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8" activeTab="0"/>
  </bookViews>
  <sheets>
    <sheet name="Detailed Account Transacti" sheetId="1" r:id="rId1"/>
    <sheet name="Additional Information" sheetId="2" r:id="rId2"/>
  </sheets>
  <definedNames/>
  <calcPr fullCalcOnLoad="1"/>
</workbook>
</file>

<file path=xl/sharedStrings.xml><?xml version="1.0" encoding="utf-8"?>
<sst xmlns="http://schemas.openxmlformats.org/spreadsheetml/2006/main" count="161" uniqueCount="114">
  <si>
    <t>Detailed Account Transaction Report</t>
  </si>
  <si>
    <t>Chiseldon Parish Council</t>
  </si>
  <si>
    <t>From 1 May 2020 to 31 May 2020</t>
  </si>
  <si>
    <t>Account Code</t>
  </si>
  <si>
    <t>Account Name</t>
  </si>
  <si>
    <t>Date</t>
  </si>
  <si>
    <t>Type</t>
  </si>
  <si>
    <t>Reference</t>
  </si>
  <si>
    <t>Gross</t>
  </si>
  <si>
    <t>VAT</t>
  </si>
  <si>
    <t>Net</t>
  </si>
  <si>
    <t>VAT Rate</t>
  </si>
  <si>
    <t>VAT Name</t>
  </si>
  <si>
    <t>Capital Expenditure</t>
  </si>
  <si>
    <t>202</t>
  </si>
  <si>
    <t>Environment:Cemetery income</t>
  </si>
  <si>
    <t>INV</t>
  </si>
  <si>
    <t>No VAT</t>
  </si>
  <si>
    <t>223</t>
  </si>
  <si>
    <t>Finance:Misc Income</t>
  </si>
  <si>
    <t>PAY</t>
  </si>
  <si>
    <t>Grant funds awarded to CPC ref Covid19</t>
  </si>
  <si>
    <t>329</t>
  </si>
  <si>
    <t>Recreation: Waste Collection</t>
  </si>
  <si>
    <t>20% (VAT on Expenses)</t>
  </si>
  <si>
    <t>331</t>
  </si>
  <si>
    <t>Recreation: CVPA general Maintenance</t>
  </si>
  <si>
    <t>CVPA annual rent to SBC</t>
  </si>
  <si>
    <t>1/4 CVPA inspection</t>
  </si>
  <si>
    <t>333</t>
  </si>
  <si>
    <t>Recreation: Gas and Electricity - Rec Hall &amp; Pavillion</t>
  </si>
  <si>
    <t>5% (VAT on Expenses)</t>
  </si>
  <si>
    <t>348</t>
  </si>
  <si>
    <t>CIL recieved from SBC</t>
  </si>
  <si>
    <t>CIL payment from SBC</t>
  </si>
  <si>
    <t>353</t>
  </si>
  <si>
    <t>Environment: Gas and Electricity - Chapel</t>
  </si>
  <si>
    <t>Xmas tree lights elec 2019</t>
  </si>
  <si>
    <t>504</t>
  </si>
  <si>
    <t>Finance: Telephone and Broadband</t>
  </si>
  <si>
    <t>511</t>
  </si>
  <si>
    <t>Finance: Professional Fees</t>
  </si>
  <si>
    <t>SLCC annual membership</t>
  </si>
  <si>
    <t>512</t>
  </si>
  <si>
    <t>Finance: IT - PC, virus, email, domain name &amp; Xero</t>
  </si>
  <si>
    <t>Monthly website domain name</t>
  </si>
  <si>
    <t>Refund remove backup setup. Matt Harris</t>
  </si>
  <si>
    <t>814</t>
  </si>
  <si>
    <t>Wages Payable - Payroll</t>
  </si>
  <si>
    <t>825</t>
  </si>
  <si>
    <t>PAYE &amp; NI Payable (HMRC)</t>
  </si>
  <si>
    <t>HMRC April salary payment</t>
  </si>
  <si>
    <t>Total</t>
  </si>
  <si>
    <t>Plot purchase</t>
  </si>
  <si>
    <t>Burial costs</t>
  </si>
  <si>
    <t>Rec ground bins</t>
  </si>
  <si>
    <t>Elect DD pavilion</t>
  </si>
  <si>
    <t>Elect DD Rec hall</t>
  </si>
  <si>
    <t>Elec DD Chapel</t>
  </si>
  <si>
    <t>Office phone &amp; Broadband</t>
  </si>
  <si>
    <t>Monthly Xero accounts cost</t>
  </si>
  <si>
    <t>May salary</t>
  </si>
  <si>
    <t>Income</t>
  </si>
  <si>
    <t>MJ - manual journals</t>
  </si>
  <si>
    <t xml:space="preserve"> </t>
  </si>
  <si>
    <t>From CPC grant fund</t>
  </si>
  <si>
    <t>Of which:</t>
  </si>
  <si>
    <t>Allocated Reserves</t>
  </si>
  <si>
    <t>A</t>
  </si>
  <si>
    <t>Rec Hall Replacement</t>
  </si>
  <si>
    <t>B</t>
  </si>
  <si>
    <t>Rec Ground Drainage</t>
  </si>
  <si>
    <t>Includes minus £4356 drainage work in June (taken away from the Rec ground drainage value)</t>
  </si>
  <si>
    <t>C</t>
  </si>
  <si>
    <t>CIL Funds</t>
  </si>
  <si>
    <t>D</t>
  </si>
  <si>
    <t>Railings Badbury</t>
  </si>
  <si>
    <t>Added Jan 2020</t>
  </si>
  <si>
    <t>Allocated Reserves Subtotal</t>
  </si>
  <si>
    <t>A+B+C+D</t>
  </si>
  <si>
    <t>Unallocated Reserves</t>
  </si>
  <si>
    <t>Total Reserves</t>
  </si>
  <si>
    <t>2+3</t>
  </si>
  <si>
    <t>General Fund</t>
  </si>
  <si>
    <t>Total funds in the bank accounts minus the total reserves figure (1-4)</t>
  </si>
  <si>
    <t xml:space="preserve">Reserves closed at £24,594 allocated and £73,082 unallocated at the end of the year (31st March 2019) so £97,676 total. </t>
  </si>
  <si>
    <t>The AGAR showed that we had £146,279 in cash on 31/03/2019, so that would be £97,676 (the reserves) and £48,603 that we did not spend  </t>
  </si>
  <si>
    <t>The £48,603 moves to unallocated reserves.</t>
  </si>
  <si>
    <t>That means the £146,279 is made up of £24,594 allocated, £121,685 unallocated,</t>
  </si>
  <si>
    <t xml:space="preserve">We move £10,000 from 2019/20 precept to the allocated funds for the rec hall. </t>
  </si>
  <si>
    <t>This makes total reserves £156,279 (£34,594 allocated, £121,685 unallocated)</t>
  </si>
  <si>
    <t>On 30/04/2019 we move £20,000 from unallocated to allocated for the rec hall - £101,685 unallocated, £54,594 allocated.</t>
  </si>
  <si>
    <t>On 26/04/2019 we spend £1,362 on the pitches (vertidrain) - £101,685 unallocated, £53,232 allocated.</t>
  </si>
  <si>
    <t>On 20/06/2019 we spent £4356.00 on pitch work from allocated funds.</t>
  </si>
  <si>
    <t>£101,685 unallocated, £49,101 allocated</t>
  </si>
  <si>
    <t>JAN 2020 £2500 to be moved to allocated funds for Badbury railings</t>
  </si>
  <si>
    <t>DONE</t>
  </si>
  <si>
    <t>£99185 unallocated, £51,691 allocated</t>
  </si>
  <si>
    <t>March 2020 £10000 moved to allocated funds for Rec Hall rebuild.</t>
  </si>
  <si>
    <t xml:space="preserve">DONE. </t>
  </si>
  <si>
    <t>£89,185 unallocated, £51,871. allocated</t>
  </si>
  <si>
    <t>Current account at 31st May £240,497.10</t>
  </si>
  <si>
    <t>Savings Account at 31st May £11,546.41</t>
  </si>
  <si>
    <t>(VAT refund due for April  &amp; May) £902.67</t>
  </si>
  <si>
    <t>Total funds at 31st May £252,946.08</t>
  </si>
  <si>
    <t>To be spend on Covid 19 provisions for those in need.</t>
  </si>
  <si>
    <t>From allocated reserved funds</t>
  </si>
  <si>
    <r>
      <t xml:space="preserve">£10000 added in March 2020 </t>
    </r>
    <r>
      <rPr>
        <sz val="8"/>
        <rFont val="Arial"/>
        <family val="2"/>
      </rPr>
      <t>(No change May2020)</t>
    </r>
  </si>
  <si>
    <t>Changed May 2020 - CIL payment from SBC</t>
  </si>
  <si>
    <t>£11286,26 for CIL addded May 2020</t>
  </si>
  <si>
    <t xml:space="preserve">May 2020 - CIL from SBC of £11, 286.26 received. </t>
  </si>
  <si>
    <t>Added to CIL reserved funds total. DONE</t>
  </si>
  <si>
    <t>allocated £73,157.26</t>
  </si>
  <si>
    <t>unallocated £89.185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</si>
</sst>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\-[$£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d/mm/yyyy"/>
    <numFmt numFmtId="171" formatCode="0.0%"/>
    <numFmt numFmtId="172" formatCode="mmm\-yyyy"/>
  </numFmts>
  <fonts count="46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65" fontId="1" fillId="0" borderId="0" xfId="0" applyNumberFormat="1" applyFont="1" applyFill="1" applyBorder="1" applyAlignment="1" applyProtection="1">
      <alignment vertical="center"/>
      <protection/>
    </xf>
    <xf numFmtId="170" fontId="1" fillId="0" borderId="0" xfId="0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17" borderId="0" xfId="0" applyFill="1" applyAlignment="1">
      <alignment vertical="center"/>
    </xf>
    <xf numFmtId="0" fontId="5" fillId="0" borderId="0" xfId="0" applyFont="1" applyAlignment="1">
      <alignment vertical="center"/>
    </xf>
    <xf numFmtId="8" fontId="5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8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0" fillId="36" borderId="0" xfId="0" applyFill="1" applyAlignment="1">
      <alignment vertical="center"/>
    </xf>
    <xf numFmtId="0" fontId="6" fillId="36" borderId="0" xfId="0" applyFont="1" applyFill="1" applyAlignment="1">
      <alignment vertical="center"/>
    </xf>
    <xf numFmtId="8" fontId="0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A1" sqref="A1:K1"/>
    </sheetView>
  </sheetViews>
  <sheetFormatPr defaultColWidth="9.140625" defaultRowHeight="12.75" customHeight="1"/>
  <cols>
    <col min="1" max="1" width="14.7109375" style="0" customWidth="1"/>
    <col min="2" max="2" width="23.8515625" style="0" customWidth="1"/>
    <col min="3" max="3" width="14.28125" style="0" customWidth="1"/>
    <col min="4" max="4" width="8.7109375" style="0" customWidth="1"/>
    <col min="5" max="5" width="31.00390625" style="0" customWidth="1"/>
    <col min="6" max="8" width="14.28125" style="0" customWidth="1"/>
    <col min="9" max="9" width="9.57421875" style="0" customWidth="1"/>
    <col min="10" max="11" width="23.8515625" style="0" customWidth="1"/>
  </cols>
  <sheetData>
    <row r="1" spans="1:11" ht="12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2.7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2" ht="12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2"/>
    </row>
    <row r="5" spans="1:12" ht="12.75" customHeight="1">
      <c r="A5" s="1" t="s">
        <v>14</v>
      </c>
      <c r="B5" s="1" t="s">
        <v>15</v>
      </c>
      <c r="C5" s="4">
        <v>43979</v>
      </c>
      <c r="D5" s="1" t="s">
        <v>16</v>
      </c>
      <c r="E5" s="8" t="s">
        <v>53</v>
      </c>
      <c r="F5" s="1">
        <f aca="true" t="shared" si="0" ref="F5:F23">H5+G5</f>
        <v>236.5</v>
      </c>
      <c r="G5" s="1">
        <v>0</v>
      </c>
      <c r="H5" s="1">
        <v>236.5</v>
      </c>
      <c r="I5" s="3">
        <v>0</v>
      </c>
      <c r="J5" s="1" t="s">
        <v>17</v>
      </c>
      <c r="K5" s="1"/>
      <c r="L5" s="2"/>
    </row>
    <row r="6" spans="1:12" ht="12.75" customHeight="1">
      <c r="A6" s="1" t="s">
        <v>14</v>
      </c>
      <c r="B6" s="1" t="s">
        <v>15</v>
      </c>
      <c r="C6" s="4">
        <v>43979</v>
      </c>
      <c r="D6" s="1" t="s">
        <v>16</v>
      </c>
      <c r="E6" s="8" t="s">
        <v>54</v>
      </c>
      <c r="F6" s="1">
        <f t="shared" si="0"/>
        <v>236.5</v>
      </c>
      <c r="G6" s="1">
        <v>0</v>
      </c>
      <c r="H6" s="1">
        <v>236.5</v>
      </c>
      <c r="I6" s="3">
        <v>0</v>
      </c>
      <c r="J6" s="1" t="s">
        <v>17</v>
      </c>
      <c r="K6" s="1"/>
      <c r="L6" s="2"/>
    </row>
    <row r="7" spans="1:12" ht="12.75" customHeight="1">
      <c r="A7" s="1" t="s">
        <v>18</v>
      </c>
      <c r="B7" s="1" t="s">
        <v>19</v>
      </c>
      <c r="C7" s="4">
        <v>43971</v>
      </c>
      <c r="D7" s="1" t="s">
        <v>20</v>
      </c>
      <c r="E7" s="8" t="s">
        <v>21</v>
      </c>
      <c r="F7" s="1">
        <f t="shared" si="0"/>
        <v>1200</v>
      </c>
      <c r="G7" s="1">
        <v>0</v>
      </c>
      <c r="H7" s="1">
        <v>1200</v>
      </c>
      <c r="I7" s="3">
        <v>0</v>
      </c>
      <c r="J7" s="1" t="s">
        <v>17</v>
      </c>
      <c r="K7" s="1" t="s">
        <v>105</v>
      </c>
      <c r="L7" s="2"/>
    </row>
    <row r="8" spans="1:12" ht="12.75" customHeight="1">
      <c r="A8" s="1" t="s">
        <v>22</v>
      </c>
      <c r="B8" s="1" t="s">
        <v>23</v>
      </c>
      <c r="C8" s="4">
        <v>43952</v>
      </c>
      <c r="D8" s="1" t="s">
        <v>20</v>
      </c>
      <c r="E8" s="1" t="s">
        <v>55</v>
      </c>
      <c r="F8" s="1">
        <f t="shared" si="0"/>
        <v>-27.21</v>
      </c>
      <c r="G8" s="1">
        <v>-4.53</v>
      </c>
      <c r="H8" s="1">
        <v>-22.68</v>
      </c>
      <c r="I8" s="3">
        <v>0.2</v>
      </c>
      <c r="J8" s="1" t="s">
        <v>24</v>
      </c>
      <c r="K8" s="1"/>
      <c r="L8" s="2"/>
    </row>
    <row r="9" spans="1:12" ht="12.75" customHeight="1">
      <c r="A9" s="1" t="s">
        <v>25</v>
      </c>
      <c r="B9" s="1" t="s">
        <v>26</v>
      </c>
      <c r="C9" s="4">
        <v>43962</v>
      </c>
      <c r="D9" s="1" t="s">
        <v>20</v>
      </c>
      <c r="E9" s="1" t="s">
        <v>27</v>
      </c>
      <c r="F9" s="1">
        <f t="shared" si="0"/>
        <v>-89.42</v>
      </c>
      <c r="G9" s="1">
        <v>0</v>
      </c>
      <c r="H9" s="1">
        <v>-89.42</v>
      </c>
      <c r="I9" s="3">
        <v>0</v>
      </c>
      <c r="J9" s="1" t="s">
        <v>17</v>
      </c>
      <c r="K9" s="1"/>
      <c r="L9" s="2"/>
    </row>
    <row r="10" spans="1:12" ht="12.75" customHeight="1">
      <c r="A10" s="1" t="s">
        <v>25</v>
      </c>
      <c r="B10" s="1" t="s">
        <v>26</v>
      </c>
      <c r="C10" s="4">
        <v>43962</v>
      </c>
      <c r="D10" s="1" t="s">
        <v>20</v>
      </c>
      <c r="E10" s="1" t="s">
        <v>28</v>
      </c>
      <c r="F10" s="1">
        <f t="shared" si="0"/>
        <v>-81</v>
      </c>
      <c r="G10" s="1">
        <v>-13.5</v>
      </c>
      <c r="H10" s="1">
        <v>-67.5</v>
      </c>
      <c r="I10" s="3">
        <v>0.2</v>
      </c>
      <c r="J10" s="1" t="s">
        <v>24</v>
      </c>
      <c r="K10" s="1"/>
      <c r="L10" s="2"/>
    </row>
    <row r="11" spans="1:12" ht="12.75" customHeight="1">
      <c r="A11" s="1" t="s">
        <v>29</v>
      </c>
      <c r="B11" s="1" t="s">
        <v>30</v>
      </c>
      <c r="C11" s="4">
        <v>43952</v>
      </c>
      <c r="D11" s="1" t="s">
        <v>20</v>
      </c>
      <c r="E11" s="1" t="s">
        <v>56</v>
      </c>
      <c r="F11" s="1">
        <f t="shared" si="0"/>
        <v>-40</v>
      </c>
      <c r="G11" s="1">
        <v>-1.9</v>
      </c>
      <c r="H11" s="1">
        <v>-38.1</v>
      </c>
      <c r="I11" s="3">
        <v>0.05</v>
      </c>
      <c r="J11" s="1" t="s">
        <v>31</v>
      </c>
      <c r="K11" s="1"/>
      <c r="L11" s="2"/>
    </row>
    <row r="12" spans="1:12" ht="12.75" customHeight="1">
      <c r="A12" s="1" t="s">
        <v>29</v>
      </c>
      <c r="B12" s="1" t="s">
        <v>30</v>
      </c>
      <c r="C12" s="4">
        <v>43952</v>
      </c>
      <c r="D12" s="1" t="s">
        <v>20</v>
      </c>
      <c r="E12" s="1" t="s">
        <v>57</v>
      </c>
      <c r="F12" s="1">
        <f t="shared" si="0"/>
        <v>-57</v>
      </c>
      <c r="G12" s="1">
        <v>-2.71</v>
      </c>
      <c r="H12" s="1">
        <v>-54.29</v>
      </c>
      <c r="I12" s="3">
        <v>0.05</v>
      </c>
      <c r="J12" s="1" t="s">
        <v>31</v>
      </c>
      <c r="K12" s="1"/>
      <c r="L12" s="2"/>
    </row>
    <row r="13" spans="1:12" ht="12.75" customHeight="1">
      <c r="A13" s="1" t="s">
        <v>32</v>
      </c>
      <c r="B13" s="1" t="s">
        <v>33</v>
      </c>
      <c r="C13" s="4">
        <v>43964</v>
      </c>
      <c r="D13" s="1" t="s">
        <v>20</v>
      </c>
      <c r="E13" s="8" t="s">
        <v>34</v>
      </c>
      <c r="F13" s="1">
        <f t="shared" si="0"/>
        <v>11286.26</v>
      </c>
      <c r="G13" s="1">
        <v>0</v>
      </c>
      <c r="H13" s="1">
        <v>11286.26</v>
      </c>
      <c r="I13" s="3">
        <v>0</v>
      </c>
      <c r="J13" s="1" t="s">
        <v>17</v>
      </c>
      <c r="K13" s="1"/>
      <c r="L13" s="2"/>
    </row>
    <row r="14" spans="1:12" ht="12.75" customHeight="1">
      <c r="A14" s="1" t="s">
        <v>35</v>
      </c>
      <c r="B14" s="1" t="s">
        <v>36</v>
      </c>
      <c r="C14" s="4">
        <v>43952</v>
      </c>
      <c r="D14" s="1" t="s">
        <v>20</v>
      </c>
      <c r="E14" s="1" t="s">
        <v>58</v>
      </c>
      <c r="F14" s="1">
        <f t="shared" si="0"/>
        <v>-137</v>
      </c>
      <c r="G14" s="1">
        <v>-6.52</v>
      </c>
      <c r="H14" s="1">
        <v>-130.48</v>
      </c>
      <c r="I14" s="3">
        <v>0.05</v>
      </c>
      <c r="J14" s="1" t="s">
        <v>31</v>
      </c>
      <c r="K14" s="1"/>
      <c r="L14" s="2"/>
    </row>
    <row r="15" spans="1:12" ht="12.75" customHeight="1">
      <c r="A15" s="1" t="s">
        <v>35</v>
      </c>
      <c r="B15" s="1" t="s">
        <v>36</v>
      </c>
      <c r="C15" s="4">
        <v>43957</v>
      </c>
      <c r="D15" s="1" t="s">
        <v>20</v>
      </c>
      <c r="E15" s="1" t="s">
        <v>37</v>
      </c>
      <c r="F15" s="1">
        <f t="shared" si="0"/>
        <v>-49.56</v>
      </c>
      <c r="G15" s="1">
        <v>-2.36</v>
      </c>
      <c r="H15" s="1">
        <v>-47.2</v>
      </c>
      <c r="I15" s="3">
        <v>0.05</v>
      </c>
      <c r="J15" s="1" t="s">
        <v>31</v>
      </c>
      <c r="K15" s="1"/>
      <c r="L15" s="2"/>
    </row>
    <row r="16" spans="1:12" ht="12.75" customHeight="1">
      <c r="A16" s="1" t="s">
        <v>38</v>
      </c>
      <c r="B16" s="1" t="s">
        <v>39</v>
      </c>
      <c r="C16" s="4">
        <v>43979</v>
      </c>
      <c r="D16" s="1" t="s">
        <v>20</v>
      </c>
      <c r="E16" s="1" t="s">
        <v>59</v>
      </c>
      <c r="F16" s="1">
        <f t="shared" si="0"/>
        <v>-27.6</v>
      </c>
      <c r="G16" s="1">
        <v>-4.6</v>
      </c>
      <c r="H16" s="1">
        <v>-23</v>
      </c>
      <c r="I16" s="3">
        <v>0.2</v>
      </c>
      <c r="J16" s="1" t="s">
        <v>24</v>
      </c>
      <c r="K16" s="1"/>
      <c r="L16" s="2"/>
    </row>
    <row r="17" spans="1:12" ht="12.75" customHeight="1">
      <c r="A17" s="1" t="s">
        <v>40</v>
      </c>
      <c r="B17" s="1" t="s">
        <v>41</v>
      </c>
      <c r="C17" s="4">
        <v>43964</v>
      </c>
      <c r="D17" s="1" t="s">
        <v>20</v>
      </c>
      <c r="E17" s="1" t="s">
        <v>42</v>
      </c>
      <c r="F17" s="1">
        <f t="shared" si="0"/>
        <v>-180</v>
      </c>
      <c r="G17" s="1">
        <v>0</v>
      </c>
      <c r="H17" s="1">
        <v>-180</v>
      </c>
      <c r="I17" s="3">
        <v>0</v>
      </c>
      <c r="J17" s="1" t="s">
        <v>17</v>
      </c>
      <c r="K17" s="1"/>
      <c r="L17" s="2"/>
    </row>
    <row r="18" spans="1:12" ht="12.75" customHeight="1">
      <c r="A18" s="1" t="s">
        <v>43</v>
      </c>
      <c r="B18" s="1" t="s">
        <v>44</v>
      </c>
      <c r="C18" s="4">
        <v>43952</v>
      </c>
      <c r="D18" s="1" t="s">
        <v>20</v>
      </c>
      <c r="E18" s="1" t="s">
        <v>45</v>
      </c>
      <c r="F18" s="1">
        <f t="shared" si="0"/>
        <v>-2.4</v>
      </c>
      <c r="G18" s="1">
        <v>-0.4</v>
      </c>
      <c r="H18" s="1">
        <v>-2</v>
      </c>
      <c r="I18" s="3">
        <v>0.2</v>
      </c>
      <c r="J18" s="1" t="s">
        <v>24</v>
      </c>
      <c r="K18" s="1"/>
      <c r="L18" s="2"/>
    </row>
    <row r="19" spans="1:12" ht="12.75" customHeight="1">
      <c r="A19" s="1" t="s">
        <v>43</v>
      </c>
      <c r="B19" s="1" t="s">
        <v>44</v>
      </c>
      <c r="C19" s="4">
        <v>43952</v>
      </c>
      <c r="D19" s="1" t="s">
        <v>20</v>
      </c>
      <c r="E19" s="1" t="s">
        <v>60</v>
      </c>
      <c r="F19" s="1">
        <f t="shared" si="0"/>
        <v>-29</v>
      </c>
      <c r="G19" s="1">
        <v>-4.83</v>
      </c>
      <c r="H19" s="1">
        <v>-24.17</v>
      </c>
      <c r="I19" s="3">
        <v>0.2</v>
      </c>
      <c r="J19" s="1" t="s">
        <v>24</v>
      </c>
      <c r="K19" s="1"/>
      <c r="L19" s="2"/>
    </row>
    <row r="20" spans="1:12" ht="12.75" customHeight="1">
      <c r="A20" s="1" t="s">
        <v>43</v>
      </c>
      <c r="B20" s="1" t="s">
        <v>44</v>
      </c>
      <c r="C20" s="4">
        <v>43979</v>
      </c>
      <c r="D20" s="1" t="s">
        <v>20</v>
      </c>
      <c r="E20" s="1" t="s">
        <v>46</v>
      </c>
      <c r="F20" s="1">
        <f t="shared" si="0"/>
        <v>-65.13</v>
      </c>
      <c r="G20" s="1">
        <v>0</v>
      </c>
      <c r="H20" s="1">
        <v>-65.13</v>
      </c>
      <c r="I20" s="3">
        <v>0</v>
      </c>
      <c r="J20" s="1" t="s">
        <v>17</v>
      </c>
      <c r="K20" s="1"/>
      <c r="L20" s="2"/>
    </row>
    <row r="21" spans="1:12" ht="12.75" customHeight="1">
      <c r="A21" s="1" t="s">
        <v>47</v>
      </c>
      <c r="B21" s="1" t="s">
        <v>48</v>
      </c>
      <c r="C21" s="4">
        <v>43980</v>
      </c>
      <c r="D21" s="1" t="s">
        <v>20</v>
      </c>
      <c r="E21" s="1" t="s">
        <v>61</v>
      </c>
      <c r="F21" s="1">
        <f t="shared" si="0"/>
        <v>-484.47</v>
      </c>
      <c r="G21" s="1">
        <v>0</v>
      </c>
      <c r="H21" s="1">
        <v>-484.47</v>
      </c>
      <c r="I21" s="3">
        <v>0</v>
      </c>
      <c r="J21" s="1" t="s">
        <v>17</v>
      </c>
      <c r="K21" s="1"/>
      <c r="L21" s="2"/>
    </row>
    <row r="22" spans="1:12" ht="12.75" customHeight="1">
      <c r="A22" s="1" t="s">
        <v>49</v>
      </c>
      <c r="B22" s="1" t="s">
        <v>50</v>
      </c>
      <c r="C22" s="4">
        <v>43956</v>
      </c>
      <c r="D22" s="1" t="s">
        <v>20</v>
      </c>
      <c r="E22" s="1" t="s">
        <v>51</v>
      </c>
      <c r="F22" s="1">
        <f t="shared" si="0"/>
        <v>-347.31</v>
      </c>
      <c r="G22" s="1">
        <v>0</v>
      </c>
      <c r="H22" s="1">
        <v>-347.31</v>
      </c>
      <c r="I22" s="3">
        <v>0</v>
      </c>
      <c r="J22" s="1" t="s">
        <v>17</v>
      </c>
      <c r="K22" s="1"/>
      <c r="L22" s="2"/>
    </row>
    <row r="23" spans="1:12" ht="12.75" customHeight="1">
      <c r="A23" s="6" t="s">
        <v>52</v>
      </c>
      <c r="B23" s="6"/>
      <c r="C23" s="6"/>
      <c r="D23" s="6"/>
      <c r="E23" s="6"/>
      <c r="F23" s="7">
        <f t="shared" si="0"/>
        <v>11342.160000000002</v>
      </c>
      <c r="G23" s="7">
        <f>SUM(G5:G22)</f>
        <v>-41.349999999999994</v>
      </c>
      <c r="H23" s="7">
        <f>SUM(H5:H22)</f>
        <v>11383.510000000002</v>
      </c>
      <c r="I23" s="6"/>
      <c r="J23" s="6"/>
      <c r="K23" s="6"/>
      <c r="L23" s="2"/>
    </row>
    <row r="26" spans="3:7" ht="12.75" customHeight="1">
      <c r="C26" s="9" t="s">
        <v>62</v>
      </c>
      <c r="G26" t="s">
        <v>101</v>
      </c>
    </row>
    <row r="27" spans="3:7" ht="12.75" customHeight="1">
      <c r="C27" s="10" t="s">
        <v>106</v>
      </c>
      <c r="G27" t="s">
        <v>102</v>
      </c>
    </row>
    <row r="28" spans="3:11" ht="12.75" customHeight="1">
      <c r="C28" s="11" t="s">
        <v>63</v>
      </c>
      <c r="G28" t="s">
        <v>103</v>
      </c>
      <c r="K28" s="12" t="s">
        <v>64</v>
      </c>
    </row>
    <row r="29" spans="3:9" ht="12.75" customHeight="1">
      <c r="C29" s="13" t="s">
        <v>65</v>
      </c>
      <c r="F29">
        <v>1</v>
      </c>
      <c r="G29" s="14" t="s">
        <v>104</v>
      </c>
      <c r="I29" s="15"/>
    </row>
    <row r="31" spans="7:10" ht="12.75" customHeight="1">
      <c r="G31" t="s">
        <v>64</v>
      </c>
      <c r="J31" t="s">
        <v>64</v>
      </c>
    </row>
    <row r="32" spans="6:7" ht="12.75" customHeight="1">
      <c r="F32" t="s">
        <v>66</v>
      </c>
      <c r="G32" s="14" t="s">
        <v>67</v>
      </c>
    </row>
    <row r="33" spans="6:10" ht="12.75" customHeight="1">
      <c r="F33" s="16" t="s">
        <v>68</v>
      </c>
      <c r="G33" s="17" t="s">
        <v>69</v>
      </c>
      <c r="H33" s="18">
        <v>55000</v>
      </c>
      <c r="J33" t="s">
        <v>107</v>
      </c>
    </row>
    <row r="34" spans="6:10" ht="12.75" customHeight="1">
      <c r="F34" s="16" t="s">
        <v>70</v>
      </c>
      <c r="G34" s="17" t="s">
        <v>71</v>
      </c>
      <c r="H34" s="18">
        <v>3876</v>
      </c>
      <c r="J34" t="s">
        <v>72</v>
      </c>
    </row>
    <row r="35" spans="6:10" ht="12.75" customHeight="1">
      <c r="F35" s="16" t="s">
        <v>73</v>
      </c>
      <c r="G35" t="s">
        <v>74</v>
      </c>
      <c r="H35" s="18">
        <v>11781.26</v>
      </c>
      <c r="J35" t="s">
        <v>109</v>
      </c>
    </row>
    <row r="36" spans="6:10" ht="12.75" customHeight="1">
      <c r="F36" s="16" t="s">
        <v>75</v>
      </c>
      <c r="G36" s="19" t="s">
        <v>76</v>
      </c>
      <c r="H36" s="18">
        <v>2500</v>
      </c>
      <c r="J36" s="20" t="s">
        <v>77</v>
      </c>
    </row>
    <row r="37" spans="6:13" ht="12.75" customHeight="1">
      <c r="F37">
        <v>2</v>
      </c>
      <c r="G37" s="19" t="s">
        <v>78</v>
      </c>
      <c r="H37" s="18">
        <v>73157.26</v>
      </c>
      <c r="J37" t="s">
        <v>79</v>
      </c>
      <c r="K37" s="21" t="s">
        <v>108</v>
      </c>
      <c r="L37" s="20"/>
      <c r="M37" s="20"/>
    </row>
    <row r="38" ht="12.75" customHeight="1">
      <c r="H38" s="18" t="s">
        <v>64</v>
      </c>
    </row>
    <row r="39" spans="6:13" ht="12.75" customHeight="1">
      <c r="F39">
        <v>3</v>
      </c>
      <c r="G39" s="19" t="s">
        <v>80</v>
      </c>
      <c r="H39" s="22">
        <v>89185</v>
      </c>
      <c r="I39" s="23"/>
      <c r="K39" s="21" t="s">
        <v>108</v>
      </c>
      <c r="L39" s="20"/>
      <c r="M39" s="20"/>
    </row>
    <row r="40" spans="6:10" ht="12.75" customHeight="1">
      <c r="F40">
        <v>4</v>
      </c>
      <c r="G40" t="s">
        <v>81</v>
      </c>
      <c r="H40" s="18">
        <v>162342.26</v>
      </c>
      <c r="J40" t="s">
        <v>82</v>
      </c>
    </row>
    <row r="41" spans="6:10" ht="12.75" customHeight="1">
      <c r="F41">
        <v>5</v>
      </c>
      <c r="G41" s="14" t="s">
        <v>83</v>
      </c>
      <c r="H41" s="15">
        <v>101890.08</v>
      </c>
      <c r="J41" t="s">
        <v>84</v>
      </c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K24" sqref="K24"/>
    </sheetView>
  </sheetViews>
  <sheetFormatPr defaultColWidth="9.140625" defaultRowHeight="12.75"/>
  <sheetData>
    <row r="1" spans="1:11" ht="15">
      <c r="A1" s="24" t="s">
        <v>85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">
      <c r="A3" s="24" t="s">
        <v>86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3.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">
      <c r="A5" s="24" t="s">
        <v>87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3.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">
      <c r="A7" s="24" t="s">
        <v>88</v>
      </c>
      <c r="B7" s="24"/>
      <c r="C7" s="24"/>
      <c r="D7" s="24"/>
      <c r="E7" s="24"/>
      <c r="F7" s="24"/>
      <c r="G7" s="24"/>
      <c r="H7" s="25"/>
      <c r="I7" s="25"/>
      <c r="J7" s="25"/>
      <c r="K7" s="25"/>
    </row>
    <row r="8" spans="1:7" ht="15">
      <c r="A8" s="26"/>
      <c r="B8" s="26"/>
      <c r="C8" s="26"/>
      <c r="D8" s="26"/>
      <c r="E8" s="26"/>
      <c r="F8" s="26"/>
      <c r="G8" s="26"/>
    </row>
    <row r="9" ht="15">
      <c r="A9" s="24" t="s">
        <v>89</v>
      </c>
    </row>
    <row r="10" ht="13.5">
      <c r="A10" s="25"/>
    </row>
    <row r="11" ht="15">
      <c r="A11" s="24" t="s">
        <v>90</v>
      </c>
    </row>
    <row r="12" ht="13.5">
      <c r="A12" s="25"/>
    </row>
    <row r="13" ht="15">
      <c r="A13" s="24" t="s">
        <v>91</v>
      </c>
    </row>
    <row r="15" ht="15">
      <c r="A15" s="24" t="s">
        <v>92</v>
      </c>
    </row>
    <row r="17" spans="1:12" ht="15">
      <c r="A17" s="24" t="s">
        <v>93</v>
      </c>
      <c r="I17" s="24" t="s">
        <v>94</v>
      </c>
      <c r="J17" s="24"/>
      <c r="K17" s="24"/>
      <c r="L17" s="24"/>
    </row>
    <row r="19" spans="1:9" ht="12.75">
      <c r="A19" s="27" t="s">
        <v>95</v>
      </c>
      <c r="B19" s="27"/>
      <c r="C19" s="27"/>
      <c r="D19" s="27"/>
      <c r="E19" s="27"/>
      <c r="F19" s="27"/>
      <c r="G19" s="27"/>
      <c r="H19" s="27" t="s">
        <v>96</v>
      </c>
      <c r="I19" t="s">
        <v>97</v>
      </c>
    </row>
    <row r="21" spans="1:9" ht="12.75">
      <c r="A21" t="s">
        <v>98</v>
      </c>
      <c r="H21" t="s">
        <v>99</v>
      </c>
      <c r="I21" t="s">
        <v>100</v>
      </c>
    </row>
    <row r="23" spans="1:12" ht="12.75">
      <c r="A23" t="s">
        <v>110</v>
      </c>
      <c r="F23" t="s">
        <v>111</v>
      </c>
      <c r="J23" t="s">
        <v>113</v>
      </c>
      <c r="L2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ParishClerk</dc:creator>
  <cp:keywords/>
  <dc:description/>
  <cp:lastModifiedBy>ParishClerk</cp:lastModifiedBy>
  <dcterms:created xsi:type="dcterms:W3CDTF">2020-06-01T12:24:07Z</dcterms:created>
  <dcterms:modified xsi:type="dcterms:W3CDTF">2020-06-17T09:25:55Z</dcterms:modified>
  <cp:category/>
  <cp:version/>
  <cp:contentType/>
  <cp:contentStatus/>
</cp:coreProperties>
</file>