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8" activeTab="0"/>
  </bookViews>
  <sheets>
    <sheet name="Detailed Account Transacti" sheetId="1" r:id="rId1"/>
    <sheet name="Additional info" sheetId="2" r:id="rId2"/>
  </sheets>
  <definedNames/>
  <calcPr fullCalcOnLoad="1"/>
</workbook>
</file>

<file path=xl/sharedStrings.xml><?xml version="1.0" encoding="utf-8"?>
<sst xmlns="http://schemas.openxmlformats.org/spreadsheetml/2006/main" count="219" uniqueCount="129">
  <si>
    <t>Detailed Account Transaction Report</t>
  </si>
  <si>
    <t>Chiseldon Parish Council</t>
  </si>
  <si>
    <t>From 1 May 2019 to 31 May 2019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</si>
  <si>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</si>
  <si>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</si>
  <si>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</si>
  <si>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</si>
  <si>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</si>
  <si>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</si>
  <si>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</si>
  <si>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</si>
  <si>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</si>
  <si>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</si>
  <si>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</si>
  <si>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210</t>
  </si>
  <si>
    <t>Recreation:Hall Hire income</t>
  </si>
  <si>
    <t>INV</t>
  </si>
  <si>
    <t>20% (VAT on Income)</t>
  </si>
  <si>
    <t>211</t>
  </si>
  <si>
    <t>Recreation: Football Pitch hire income</t>
  </si>
  <si>
    <t>225</t>
  </si>
  <si>
    <t>Finance - Parish Chapel Room hire income</t>
  </si>
  <si>
    <t>329</t>
  </si>
  <si>
    <t>Recreation: Waste Collection</t>
  </si>
  <si>
    <t>PAY</t>
  </si>
  <si>
    <t>20% (VAT on Expenses)</t>
  </si>
  <si>
    <t>332</t>
  </si>
  <si>
    <t>Recreation: Cleaning</t>
  </si>
  <si>
    <t>March 19 cleaning</t>
  </si>
  <si>
    <t>No VAT</t>
  </si>
  <si>
    <t>333</t>
  </si>
  <si>
    <t>Recreation: Gas and Electricity</t>
  </si>
  <si>
    <t>5% (VAT on Expenses)</t>
  </si>
  <si>
    <t>356</t>
  </si>
  <si>
    <t>Environment: Cleaning</t>
  </si>
  <si>
    <t>358</t>
  </si>
  <si>
    <t>Environment: Signage</t>
  </si>
  <si>
    <t>Ridgeway noticeboard</t>
  </si>
  <si>
    <t>363</t>
  </si>
  <si>
    <t>Environment - Water Supply</t>
  </si>
  <si>
    <t>365</t>
  </si>
  <si>
    <t>EGPA Allotments - costs</t>
  </si>
  <si>
    <t>Refund to plot 12B as paid twice online</t>
  </si>
  <si>
    <t>367</t>
  </si>
  <si>
    <t>EGPA - STORM costs</t>
  </si>
  <si>
    <t>March facilities management</t>
  </si>
  <si>
    <t>Fire extinguisher service &amp; water heater removal</t>
  </si>
  <si>
    <t>502</t>
  </si>
  <si>
    <t>Finance: Misc expenses (costs)</t>
  </si>
  <si>
    <t>503</t>
  </si>
  <si>
    <t>Finance: Gas and Electricity</t>
  </si>
  <si>
    <t>504</t>
  </si>
  <si>
    <t>Finance: Telephone and Broadband</t>
  </si>
  <si>
    <t>505</t>
  </si>
  <si>
    <t>Finance: Stationery</t>
  </si>
  <si>
    <t>506</t>
  </si>
  <si>
    <t>Finance: Entertaining</t>
  </si>
  <si>
    <t>Tea/coffee annual parish meeting</t>
  </si>
  <si>
    <t>507</t>
  </si>
  <si>
    <t>Finance: Staff salary only</t>
  </si>
  <si>
    <t>Pension payment for Clerk June 19</t>
  </si>
  <si>
    <t>MJ</t>
  </si>
  <si>
    <t>511</t>
  </si>
  <si>
    <t>Finance: Professional Fees</t>
  </si>
  <si>
    <t>Monthly cost of website domain name</t>
  </si>
  <si>
    <t>Annual membership SLCC</t>
  </si>
  <si>
    <t>WALC Annual subscription fee</t>
  </si>
  <si>
    <t>512</t>
  </si>
  <si>
    <t>Finance: IT</t>
  </si>
  <si>
    <t>514</t>
  </si>
  <si>
    <t>Staff Pension payments</t>
  </si>
  <si>
    <t>814</t>
  </si>
  <si>
    <t>Wages Payable - Payroll</t>
  </si>
  <si>
    <t>825</t>
  </si>
  <si>
    <t>PAYE &amp; NI Payable</t>
  </si>
  <si>
    <t>HMRC payment for Clerks April salary</t>
  </si>
  <si>
    <t>Total</t>
  </si>
  <si>
    <t>Rec hall hire</t>
  </si>
  <si>
    <t>Pitch hire</t>
  </si>
  <si>
    <t>Chapel hire</t>
  </si>
  <si>
    <t>Rec hall bins</t>
  </si>
  <si>
    <t>Rec building elec</t>
  </si>
  <si>
    <t>Rec ground elec</t>
  </si>
  <si>
    <t>Allotment water DD</t>
  </si>
  <si>
    <t>Chapel Water DD</t>
  </si>
  <si>
    <t>Gazebo purchhase</t>
  </si>
  <si>
    <t>A4 plastic box for handyman</t>
  </si>
  <si>
    <t>Chapel elec DD</t>
  </si>
  <si>
    <t>Phone &amp; broadband</t>
  </si>
  <si>
    <t>Printer ink</t>
  </si>
  <si>
    <t>Journal</t>
  </si>
  <si>
    <t>Xero accounts package DD</t>
  </si>
  <si>
    <t>Not on asset register as under £100</t>
  </si>
  <si>
    <t>As above</t>
  </si>
  <si>
    <t>Allotment plot deposit refund</t>
  </si>
  <si>
    <t>MJ - manual journals</t>
  </si>
  <si>
    <t>No unreconciled funds</t>
  </si>
  <si>
    <t>Of which:</t>
  </si>
  <si>
    <t>Allocated Reserves</t>
  </si>
  <si>
    <t xml:space="preserve"> </t>
  </si>
  <si>
    <t>Rec Hall Replacement</t>
  </si>
  <si>
    <t>Rec Ground Drainage</t>
  </si>
  <si>
    <t>CIL Funds</t>
  </si>
  <si>
    <t>Unallocated Reserves</t>
  </si>
  <si>
    <t>Total Reserves</t>
  </si>
  <si>
    <t>General Fund</t>
  </si>
  <si>
    <t>Income</t>
  </si>
  <si>
    <t>Current account at 31st May £198,107.23</t>
  </si>
  <si>
    <t>Savings account at 31st May £11,505.01</t>
  </si>
  <si>
    <t>(VAT refund Due for April &amp; May 19) £3582.81</t>
  </si>
  <si>
    <t>Total funds at 31st May £213,195.05</t>
  </si>
  <si>
    <t>Allocated Reserves Subtotal</t>
  </si>
  <si>
    <t xml:space="preserve">Reserves closed at £24,594 allocated and £73,082 unallocated at the end of the year (31st March 2019) so £97,676 total. </t>
  </si>
  <si>
    <t>The AGAR showed that we had £146,279 in cash on 31/03/2019, so that would be £97,676 (the reserves) and £48,603 that we did not spend  </t>
  </si>
  <si>
    <t>The £48,603 moves to unallocated reserves.</t>
  </si>
  <si>
    <t>That means the £146,279 is made up of £24,594 allocated, £121,685 unallocated,</t>
  </si>
  <si>
    <t xml:space="preserve">We move £10,000 from 2019/20 precept to the allocated funds for the rec hall. </t>
  </si>
  <si>
    <t>This makes total reserves £156,279 (£34,594 allocated, £121,685 unallocated)</t>
  </si>
  <si>
    <t>On 30/04/2019 we move £20,000 from unallocated to allocated for the rec hall - £101,685 unallocated, £54,594 allocated.</t>
  </si>
  <si>
    <t>On 26/04/2019 we spend £1,362 on the pitches (vertidrain) - £101,685 unallocated, £53,232 allocated.</t>
  </si>
  <si>
    <t>A</t>
  </si>
  <si>
    <t>B</t>
  </si>
  <si>
    <t>C</t>
  </si>
  <si>
    <t>A+B+C</t>
  </si>
  <si>
    <t>2+3</t>
  </si>
  <si>
    <t>No change from April as no virements</t>
  </si>
  <si>
    <t>No change from April as no virements and no allocated funds spent</t>
  </si>
  <si>
    <t>Includes minus £1362.00 payment in April 19 for vertidrain (taken away from the Rec ground drainage value)</t>
  </si>
  <si>
    <t>Total funds in the bank accounts minus the total reserves figure (1-4)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</si>
</sst>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3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164" fontId="1" fillId="33" borderId="0" xfId="0" applyNumberFormat="1" applyFont="1" applyFill="1" applyBorder="1" applyAlignment="1" applyProtection="1">
      <alignment vertical="center"/>
      <protection/>
    </xf>
    <xf numFmtId="164" fontId="1" fillId="34" borderId="0" xfId="0" applyNumberFormat="1" applyFont="1" applyFill="1" applyBorder="1" applyAlignment="1" applyProtection="1">
      <alignment vertical="center"/>
      <protection/>
    </xf>
    <xf numFmtId="8" fontId="0" fillId="0" borderId="0" xfId="0" applyNumberFormat="1" applyAlignment="1">
      <alignment vertical="center"/>
    </xf>
    <xf numFmtId="0" fontId="0" fillId="35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26">
      <selection activeCell="H55" sqref="H55"/>
    </sheetView>
  </sheetViews>
  <sheetFormatPr defaultColWidth="9.140625" defaultRowHeight="12.75" customHeight="1"/>
  <cols>
    <col min="1" max="1" width="13.421875" style="0" customWidth="1"/>
    <col min="2" max="2" width="23.8515625" style="0" customWidth="1"/>
    <col min="3" max="3" width="14.28125" style="0" customWidth="1"/>
    <col min="4" max="4" width="7.7109375" style="0" customWidth="1"/>
    <col min="5" max="5" width="23.8515625" style="0" customWidth="1"/>
    <col min="6" max="6" width="16.7109375" style="0" customWidth="1"/>
    <col min="7" max="7" width="12.7109375" style="0" customWidth="1"/>
    <col min="8" max="8" width="11.421875" style="0" customWidth="1"/>
    <col min="9" max="9" width="9.57421875" style="0" customWidth="1"/>
    <col min="10" max="11" width="23.8515625" style="0" customWidth="1"/>
  </cols>
  <sheetData>
    <row r="1" spans="1:1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7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 ht="12.7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2"/>
    </row>
    <row r="5" spans="1:12" ht="12.75" customHeight="1">
      <c r="A5" s="1" t="s">
        <v>14</v>
      </c>
      <c r="B5" s="1" t="s">
        <v>15</v>
      </c>
      <c r="C5" s="4">
        <v>43593</v>
      </c>
      <c r="D5" s="1" t="s">
        <v>16</v>
      </c>
      <c r="E5" s="8" t="s">
        <v>77</v>
      </c>
      <c r="F5" s="1">
        <f aca="true" t="shared" si="0" ref="F5:F38">H5+G5</f>
        <v>30</v>
      </c>
      <c r="G5" s="1">
        <v>5</v>
      </c>
      <c r="H5" s="1">
        <v>25</v>
      </c>
      <c r="I5" s="3">
        <v>0.2</v>
      </c>
      <c r="J5" s="1" t="s">
        <v>17</v>
      </c>
      <c r="K5" s="1"/>
      <c r="L5" s="2"/>
    </row>
    <row r="6" spans="1:12" ht="12.75" customHeight="1">
      <c r="A6" s="1" t="s">
        <v>14</v>
      </c>
      <c r="B6" s="1" t="s">
        <v>15</v>
      </c>
      <c r="C6" s="4">
        <v>43605</v>
      </c>
      <c r="D6" s="1" t="s">
        <v>16</v>
      </c>
      <c r="E6" s="8" t="s">
        <v>77</v>
      </c>
      <c r="F6" s="1">
        <f t="shared" si="0"/>
        <v>30</v>
      </c>
      <c r="G6" s="1">
        <v>5</v>
      </c>
      <c r="H6" s="1">
        <v>25</v>
      </c>
      <c r="I6" s="3">
        <v>0.2</v>
      </c>
      <c r="J6" s="1" t="s">
        <v>17</v>
      </c>
      <c r="K6" s="1"/>
      <c r="L6" s="2"/>
    </row>
    <row r="7" spans="1:12" ht="12.75" customHeight="1">
      <c r="A7" s="1" t="s">
        <v>18</v>
      </c>
      <c r="B7" s="1" t="s">
        <v>19</v>
      </c>
      <c r="C7" s="4">
        <v>43595</v>
      </c>
      <c r="D7" s="1" t="s">
        <v>16</v>
      </c>
      <c r="E7" s="8" t="s">
        <v>78</v>
      </c>
      <c r="F7" s="1">
        <f t="shared" si="0"/>
        <v>198</v>
      </c>
      <c r="G7" s="1">
        <v>33</v>
      </c>
      <c r="H7" s="1">
        <v>165</v>
      </c>
      <c r="I7" s="3">
        <v>0.2</v>
      </c>
      <c r="J7" s="1" t="s">
        <v>17</v>
      </c>
      <c r="K7" s="1"/>
      <c r="L7" s="2"/>
    </row>
    <row r="8" spans="1:12" ht="12.75" customHeight="1">
      <c r="A8" s="1" t="s">
        <v>18</v>
      </c>
      <c r="B8" s="1" t="s">
        <v>19</v>
      </c>
      <c r="C8" s="4">
        <v>43595</v>
      </c>
      <c r="D8" s="1" t="s">
        <v>16</v>
      </c>
      <c r="E8" s="8" t="s">
        <v>78</v>
      </c>
      <c r="F8" s="1">
        <f t="shared" si="0"/>
        <v>132</v>
      </c>
      <c r="G8" s="1">
        <v>22</v>
      </c>
      <c r="H8" s="1">
        <v>110</v>
      </c>
      <c r="I8" s="3">
        <v>0.2</v>
      </c>
      <c r="J8" s="1" t="s">
        <v>17</v>
      </c>
      <c r="K8" s="1"/>
      <c r="L8" s="2"/>
    </row>
    <row r="9" spans="1:12" ht="12.75" customHeight="1">
      <c r="A9" s="1" t="s">
        <v>20</v>
      </c>
      <c r="B9" s="1" t="s">
        <v>21</v>
      </c>
      <c r="C9" s="4">
        <v>43605</v>
      </c>
      <c r="D9" s="1" t="s">
        <v>16</v>
      </c>
      <c r="E9" s="8" t="s">
        <v>79</v>
      </c>
      <c r="F9" s="1">
        <f t="shared" si="0"/>
        <v>60</v>
      </c>
      <c r="G9" s="1">
        <v>10</v>
      </c>
      <c r="H9" s="1">
        <v>50</v>
      </c>
      <c r="I9" s="3">
        <v>0.2</v>
      </c>
      <c r="J9" s="1" t="s">
        <v>17</v>
      </c>
      <c r="K9" s="1"/>
      <c r="L9" s="2"/>
    </row>
    <row r="10" spans="1:12" ht="12.75" customHeight="1">
      <c r="A10" s="1" t="s">
        <v>22</v>
      </c>
      <c r="B10" s="1" t="s">
        <v>23</v>
      </c>
      <c r="C10" s="4">
        <v>43586</v>
      </c>
      <c r="D10" s="1" t="s">
        <v>24</v>
      </c>
      <c r="E10" s="1" t="s">
        <v>80</v>
      </c>
      <c r="F10" s="1">
        <f t="shared" si="0"/>
        <v>-17.28</v>
      </c>
      <c r="G10" s="1">
        <v>-2.88</v>
      </c>
      <c r="H10" s="1">
        <v>-14.4</v>
      </c>
      <c r="I10" s="3">
        <v>0.2</v>
      </c>
      <c r="J10" s="1" t="s">
        <v>25</v>
      </c>
      <c r="K10" s="1"/>
      <c r="L10" s="2"/>
    </row>
    <row r="11" spans="1:12" ht="12.75" customHeight="1">
      <c r="A11" s="1" t="s">
        <v>26</v>
      </c>
      <c r="B11" s="1" t="s">
        <v>27</v>
      </c>
      <c r="C11" s="4">
        <v>43614</v>
      </c>
      <c r="D11" s="1" t="s">
        <v>24</v>
      </c>
      <c r="E11" s="1" t="s">
        <v>28</v>
      </c>
      <c r="F11" s="1">
        <f t="shared" si="0"/>
        <v>-11.25</v>
      </c>
      <c r="G11" s="1">
        <v>0</v>
      </c>
      <c r="H11" s="1">
        <v>-11.25</v>
      </c>
      <c r="I11" s="3">
        <v>0</v>
      </c>
      <c r="J11" s="1" t="s">
        <v>29</v>
      </c>
      <c r="K11" s="1"/>
      <c r="L11" s="2"/>
    </row>
    <row r="12" spans="1:12" ht="12.75" customHeight="1">
      <c r="A12" s="1" t="s">
        <v>30</v>
      </c>
      <c r="B12" s="1" t="s">
        <v>31</v>
      </c>
      <c r="C12" s="4">
        <v>43586</v>
      </c>
      <c r="D12" s="1" t="s">
        <v>24</v>
      </c>
      <c r="E12" s="1" t="s">
        <v>81</v>
      </c>
      <c r="F12" s="1">
        <f t="shared" si="0"/>
        <v>-53</v>
      </c>
      <c r="G12" s="1">
        <v>-2.52</v>
      </c>
      <c r="H12" s="1">
        <v>-50.48</v>
      </c>
      <c r="I12" s="3">
        <v>0.05</v>
      </c>
      <c r="J12" s="1" t="s">
        <v>32</v>
      </c>
      <c r="K12" s="1"/>
      <c r="L12" s="2"/>
    </row>
    <row r="13" spans="1:12" ht="12.75" customHeight="1">
      <c r="A13" s="1" t="s">
        <v>30</v>
      </c>
      <c r="B13" s="1" t="s">
        <v>31</v>
      </c>
      <c r="C13" s="4">
        <v>43586</v>
      </c>
      <c r="D13" s="1" t="s">
        <v>24</v>
      </c>
      <c r="E13" s="1" t="s">
        <v>82</v>
      </c>
      <c r="F13" s="1">
        <f t="shared" si="0"/>
        <v>-38</v>
      </c>
      <c r="G13" s="1">
        <v>-1.81</v>
      </c>
      <c r="H13" s="1">
        <v>-36.19</v>
      </c>
      <c r="I13" s="3">
        <v>0.05</v>
      </c>
      <c r="J13" s="1" t="s">
        <v>32</v>
      </c>
      <c r="K13" s="1"/>
      <c r="L13" s="2"/>
    </row>
    <row r="14" spans="1:12" ht="12.75" customHeight="1">
      <c r="A14" s="1" t="s">
        <v>33</v>
      </c>
      <c r="B14" s="1" t="s">
        <v>34</v>
      </c>
      <c r="C14" s="4">
        <v>43614</v>
      </c>
      <c r="D14" s="1" t="s">
        <v>24</v>
      </c>
      <c r="E14" s="1" t="s">
        <v>28</v>
      </c>
      <c r="F14" s="1">
        <f t="shared" si="0"/>
        <v>-11.25</v>
      </c>
      <c r="G14" s="1">
        <v>0</v>
      </c>
      <c r="H14" s="1">
        <v>-11.25</v>
      </c>
      <c r="I14" s="3">
        <v>0</v>
      </c>
      <c r="J14" s="1" t="s">
        <v>29</v>
      </c>
      <c r="K14" s="1"/>
      <c r="L14" s="2"/>
    </row>
    <row r="15" spans="1:12" ht="12.75" customHeight="1">
      <c r="A15" s="1" t="s">
        <v>35</v>
      </c>
      <c r="B15" s="1" t="s">
        <v>36</v>
      </c>
      <c r="C15" s="4">
        <v>43602</v>
      </c>
      <c r="D15" s="1" t="s">
        <v>24</v>
      </c>
      <c r="E15" s="1" t="s">
        <v>37</v>
      </c>
      <c r="F15" s="1">
        <f t="shared" si="0"/>
        <v>-465.6</v>
      </c>
      <c r="G15" s="1">
        <v>-77.6</v>
      </c>
      <c r="H15" s="1">
        <v>-388</v>
      </c>
      <c r="I15" s="3">
        <v>0.2</v>
      </c>
      <c r="J15" s="1" t="s">
        <v>25</v>
      </c>
      <c r="K15" s="1"/>
      <c r="L15" s="2"/>
    </row>
    <row r="16" spans="1:12" ht="12.75" customHeight="1">
      <c r="A16" s="1" t="s">
        <v>38</v>
      </c>
      <c r="B16" s="1" t="s">
        <v>39</v>
      </c>
      <c r="C16" s="4">
        <v>43593</v>
      </c>
      <c r="D16" s="1" t="s">
        <v>24</v>
      </c>
      <c r="E16" s="1" t="s">
        <v>83</v>
      </c>
      <c r="F16" s="1">
        <f t="shared" si="0"/>
        <v>-12.97</v>
      </c>
      <c r="G16" s="1">
        <v>0</v>
      </c>
      <c r="H16" s="1">
        <v>-12.97</v>
      </c>
      <c r="I16" s="3">
        <v>0</v>
      </c>
      <c r="J16" s="1" t="s">
        <v>29</v>
      </c>
      <c r="K16" s="1"/>
      <c r="L16" s="2"/>
    </row>
    <row r="17" spans="1:12" ht="12.75" customHeight="1">
      <c r="A17" s="1" t="s">
        <v>38</v>
      </c>
      <c r="B17" s="1" t="s">
        <v>39</v>
      </c>
      <c r="C17" s="4">
        <v>43593</v>
      </c>
      <c r="D17" s="1" t="s">
        <v>24</v>
      </c>
      <c r="E17" s="1" t="s">
        <v>84</v>
      </c>
      <c r="F17" s="1">
        <f t="shared" si="0"/>
        <v>-6.37</v>
      </c>
      <c r="G17" s="1">
        <v>0</v>
      </c>
      <c r="H17" s="1">
        <v>-6.37</v>
      </c>
      <c r="I17" s="3">
        <v>0</v>
      </c>
      <c r="J17" s="1" t="s">
        <v>29</v>
      </c>
      <c r="K17" s="1"/>
      <c r="L17" s="2"/>
    </row>
    <row r="18" spans="1:12" ht="12.75" customHeight="1">
      <c r="A18" s="1" t="s">
        <v>40</v>
      </c>
      <c r="B18" s="1" t="s">
        <v>41</v>
      </c>
      <c r="C18" s="4">
        <v>43592</v>
      </c>
      <c r="D18" s="1" t="s">
        <v>24</v>
      </c>
      <c r="E18" s="1" t="s">
        <v>42</v>
      </c>
      <c r="F18" s="1">
        <f t="shared" si="0"/>
        <v>-50</v>
      </c>
      <c r="G18" s="1">
        <v>0</v>
      </c>
      <c r="H18" s="1">
        <v>-50</v>
      </c>
      <c r="I18" s="3">
        <v>0</v>
      </c>
      <c r="J18" s="1" t="s">
        <v>29</v>
      </c>
      <c r="K18" s="1" t="s">
        <v>94</v>
      </c>
      <c r="L18" s="2"/>
    </row>
    <row r="19" spans="1:12" ht="12.75" customHeight="1">
      <c r="A19" s="1" t="s">
        <v>43</v>
      </c>
      <c r="B19" s="1" t="s">
        <v>44</v>
      </c>
      <c r="C19" s="4">
        <v>43602</v>
      </c>
      <c r="D19" s="1" t="s">
        <v>24</v>
      </c>
      <c r="E19" s="1" t="s">
        <v>45</v>
      </c>
      <c r="F19" s="1">
        <f t="shared" si="0"/>
        <v>-213.6</v>
      </c>
      <c r="G19" s="1">
        <v>-35.6</v>
      </c>
      <c r="H19" s="1">
        <v>-178</v>
      </c>
      <c r="I19" s="3">
        <v>0.2</v>
      </c>
      <c r="J19" s="1" t="s">
        <v>25</v>
      </c>
      <c r="K19" s="1"/>
      <c r="L19" s="2"/>
    </row>
    <row r="20" spans="1:12" ht="12.75" customHeight="1">
      <c r="A20" s="1" t="s">
        <v>43</v>
      </c>
      <c r="B20" s="1" t="s">
        <v>44</v>
      </c>
      <c r="C20" s="4">
        <v>43602</v>
      </c>
      <c r="D20" s="1" t="s">
        <v>24</v>
      </c>
      <c r="E20" s="1" t="s">
        <v>46</v>
      </c>
      <c r="F20" s="1">
        <f t="shared" si="0"/>
        <v>-194.4</v>
      </c>
      <c r="G20" s="1">
        <v>-32.4</v>
      </c>
      <c r="H20" s="1">
        <v>-162</v>
      </c>
      <c r="I20" s="3">
        <v>0.2</v>
      </c>
      <c r="J20" s="1" t="s">
        <v>25</v>
      </c>
      <c r="K20" s="1"/>
      <c r="L20" s="2"/>
    </row>
    <row r="21" spans="1:12" ht="12.75" customHeight="1">
      <c r="A21" s="1" t="s">
        <v>47</v>
      </c>
      <c r="B21" s="1" t="s">
        <v>48</v>
      </c>
      <c r="C21" s="4">
        <v>43592</v>
      </c>
      <c r="D21" s="1" t="s">
        <v>24</v>
      </c>
      <c r="E21" s="1" t="s">
        <v>85</v>
      </c>
      <c r="F21" s="1">
        <f t="shared" si="0"/>
        <v>-73.99</v>
      </c>
      <c r="G21" s="1">
        <v>0</v>
      </c>
      <c r="H21" s="1">
        <v>-73.99</v>
      </c>
      <c r="I21" s="3">
        <v>0</v>
      </c>
      <c r="J21" s="1" t="s">
        <v>29</v>
      </c>
      <c r="K21" s="1" t="s">
        <v>92</v>
      </c>
      <c r="L21" s="2"/>
    </row>
    <row r="22" spans="1:12" ht="12.75" customHeight="1">
      <c r="A22" s="1" t="s">
        <v>47</v>
      </c>
      <c r="B22" s="1" t="s">
        <v>48</v>
      </c>
      <c r="C22" s="4">
        <v>43592</v>
      </c>
      <c r="D22" s="1" t="s">
        <v>24</v>
      </c>
      <c r="E22" s="1" t="s">
        <v>86</v>
      </c>
      <c r="F22" s="1">
        <f t="shared" si="0"/>
        <v>-6</v>
      </c>
      <c r="G22" s="1">
        <v>0</v>
      </c>
      <c r="H22" s="1">
        <v>-6</v>
      </c>
      <c r="I22" s="3">
        <v>0</v>
      </c>
      <c r="J22" s="1" t="s">
        <v>29</v>
      </c>
      <c r="K22" s="1" t="s">
        <v>93</v>
      </c>
      <c r="L22" s="2"/>
    </row>
    <row r="23" spans="1:12" ht="12.75" customHeight="1">
      <c r="A23" s="1" t="s">
        <v>49</v>
      </c>
      <c r="B23" s="1" t="s">
        <v>50</v>
      </c>
      <c r="C23" s="4">
        <v>43586</v>
      </c>
      <c r="D23" s="1" t="s">
        <v>24</v>
      </c>
      <c r="E23" s="1" t="s">
        <v>87</v>
      </c>
      <c r="F23" s="1">
        <f t="shared" si="0"/>
        <v>-135</v>
      </c>
      <c r="G23" s="1">
        <v>-6.43</v>
      </c>
      <c r="H23" s="1">
        <v>-128.57</v>
      </c>
      <c r="I23" s="3">
        <v>0.05</v>
      </c>
      <c r="J23" s="1" t="s">
        <v>32</v>
      </c>
      <c r="K23" s="1"/>
      <c r="L23" s="2"/>
    </row>
    <row r="24" spans="1:12" ht="12.75" customHeight="1">
      <c r="A24" s="1" t="s">
        <v>51</v>
      </c>
      <c r="B24" s="1" t="s">
        <v>52</v>
      </c>
      <c r="C24" s="4">
        <v>43613</v>
      </c>
      <c r="D24" s="1" t="s">
        <v>24</v>
      </c>
      <c r="E24" s="1" t="s">
        <v>88</v>
      </c>
      <c r="F24" s="1">
        <f t="shared" si="0"/>
        <v>-29.34</v>
      </c>
      <c r="G24" s="1">
        <v>-4.89</v>
      </c>
      <c r="H24" s="1">
        <v>-24.45</v>
      </c>
      <c r="I24" s="3">
        <v>0.2</v>
      </c>
      <c r="J24" s="1" t="s">
        <v>25</v>
      </c>
      <c r="K24" s="1"/>
      <c r="L24" s="2"/>
    </row>
    <row r="25" spans="1:12" ht="12.75" customHeight="1">
      <c r="A25" s="1" t="s">
        <v>53</v>
      </c>
      <c r="B25" s="1" t="s">
        <v>54</v>
      </c>
      <c r="C25" s="4">
        <v>43592</v>
      </c>
      <c r="D25" s="1" t="s">
        <v>24</v>
      </c>
      <c r="E25" s="1" t="s">
        <v>89</v>
      </c>
      <c r="F25" s="1">
        <f t="shared" si="0"/>
        <v>-43.589999999999996</v>
      </c>
      <c r="G25" s="1">
        <v>-7.26</v>
      </c>
      <c r="H25" s="1">
        <v>-36.33</v>
      </c>
      <c r="I25" s="3">
        <v>0.2</v>
      </c>
      <c r="J25" s="1" t="s">
        <v>25</v>
      </c>
      <c r="K25" s="1"/>
      <c r="L25" s="2"/>
    </row>
    <row r="26" spans="1:12" ht="12.75" customHeight="1">
      <c r="A26" s="1" t="s">
        <v>55</v>
      </c>
      <c r="B26" s="1" t="s">
        <v>56</v>
      </c>
      <c r="C26" s="4">
        <v>43593</v>
      </c>
      <c r="D26" s="1" t="s">
        <v>24</v>
      </c>
      <c r="E26" s="1" t="s">
        <v>57</v>
      </c>
      <c r="F26" s="1">
        <f t="shared" si="0"/>
        <v>-60</v>
      </c>
      <c r="G26" s="1">
        <v>-10</v>
      </c>
      <c r="H26" s="1">
        <v>-50</v>
      </c>
      <c r="I26" s="3">
        <v>0.2</v>
      </c>
      <c r="J26" s="1" t="s">
        <v>25</v>
      </c>
      <c r="K26" s="1"/>
      <c r="L26" s="2"/>
    </row>
    <row r="27" spans="1:12" ht="12.75" customHeight="1">
      <c r="A27" s="1" t="s">
        <v>58</v>
      </c>
      <c r="B27" s="1" t="s">
        <v>59</v>
      </c>
      <c r="C27" s="4">
        <v>43614</v>
      </c>
      <c r="D27" s="1" t="s">
        <v>24</v>
      </c>
      <c r="E27" s="1" t="s">
        <v>60</v>
      </c>
      <c r="F27" s="1">
        <f t="shared" si="0"/>
        <v>-31.02</v>
      </c>
      <c r="G27" s="1">
        <v>0</v>
      </c>
      <c r="H27" s="1">
        <v>-31.02</v>
      </c>
      <c r="I27" s="3">
        <v>0</v>
      </c>
      <c r="J27" s="1" t="s">
        <v>29</v>
      </c>
      <c r="K27" s="1"/>
      <c r="L27" s="2"/>
    </row>
    <row r="28" spans="1:12" ht="12.75" customHeight="1">
      <c r="A28" s="1" t="s">
        <v>58</v>
      </c>
      <c r="B28" s="1" t="s">
        <v>59</v>
      </c>
      <c r="C28" s="4">
        <v>43616</v>
      </c>
      <c r="D28" s="1" t="s">
        <v>61</v>
      </c>
      <c r="E28" s="9" t="s">
        <v>90</v>
      </c>
      <c r="F28" s="1">
        <f t="shared" si="0"/>
        <v>-1501.16</v>
      </c>
      <c r="G28" s="1">
        <v>0</v>
      </c>
      <c r="H28" s="1">
        <v>-1501.16</v>
      </c>
      <c r="I28" s="3">
        <v>0</v>
      </c>
      <c r="J28" s="1" t="s">
        <v>29</v>
      </c>
      <c r="K28" s="1"/>
      <c r="L28" s="2"/>
    </row>
    <row r="29" spans="1:12" ht="12.75" customHeight="1">
      <c r="A29" s="1" t="s">
        <v>58</v>
      </c>
      <c r="B29" s="1" t="s">
        <v>59</v>
      </c>
      <c r="C29" s="4">
        <v>43616</v>
      </c>
      <c r="D29" s="1" t="s">
        <v>61</v>
      </c>
      <c r="E29" s="9" t="s">
        <v>90</v>
      </c>
      <c r="F29" s="1">
        <f t="shared" si="0"/>
        <v>-107.94</v>
      </c>
      <c r="G29" s="1">
        <v>0</v>
      </c>
      <c r="H29" s="1">
        <v>-107.94</v>
      </c>
      <c r="I29" s="3">
        <v>0</v>
      </c>
      <c r="J29" s="1" t="s">
        <v>29</v>
      </c>
      <c r="K29" s="1"/>
      <c r="L29" s="2"/>
    </row>
    <row r="30" spans="1:12" ht="12.75" customHeight="1">
      <c r="A30" s="1" t="s">
        <v>62</v>
      </c>
      <c r="B30" s="1" t="s">
        <v>63</v>
      </c>
      <c r="C30" s="4">
        <v>43586</v>
      </c>
      <c r="D30" s="1" t="s">
        <v>24</v>
      </c>
      <c r="E30" s="1" t="s">
        <v>64</v>
      </c>
      <c r="F30" s="1">
        <f t="shared" si="0"/>
        <v>-2.4</v>
      </c>
      <c r="G30" s="1">
        <v>-0.4</v>
      </c>
      <c r="H30" s="1">
        <v>-2</v>
      </c>
      <c r="I30" s="3">
        <v>0.2</v>
      </c>
      <c r="J30" s="1" t="s">
        <v>25</v>
      </c>
      <c r="K30" s="1"/>
      <c r="L30" s="2"/>
    </row>
    <row r="31" spans="1:12" ht="12.75" customHeight="1">
      <c r="A31" s="1" t="s">
        <v>62</v>
      </c>
      <c r="B31" s="1" t="s">
        <v>63</v>
      </c>
      <c r="C31" s="4">
        <v>43595</v>
      </c>
      <c r="D31" s="1" t="s">
        <v>24</v>
      </c>
      <c r="E31" s="1" t="s">
        <v>65</v>
      </c>
      <c r="F31" s="1">
        <f t="shared" si="0"/>
        <v>-175</v>
      </c>
      <c r="G31" s="1">
        <v>-29.17</v>
      </c>
      <c r="H31" s="1">
        <v>-145.83</v>
      </c>
      <c r="I31" s="3">
        <v>0.2</v>
      </c>
      <c r="J31" s="1" t="s">
        <v>25</v>
      </c>
      <c r="K31" s="1"/>
      <c r="L31" s="2"/>
    </row>
    <row r="32" spans="1:12" ht="12.75" customHeight="1">
      <c r="A32" s="1" t="s">
        <v>62</v>
      </c>
      <c r="B32" s="1" t="s">
        <v>63</v>
      </c>
      <c r="C32" s="4">
        <v>43606</v>
      </c>
      <c r="D32" s="1" t="s">
        <v>24</v>
      </c>
      <c r="E32" s="1" t="s">
        <v>66</v>
      </c>
      <c r="F32" s="1">
        <f t="shared" si="0"/>
        <v>-989.11</v>
      </c>
      <c r="G32" s="1">
        <v>-164.85</v>
      </c>
      <c r="H32" s="1">
        <v>-824.26</v>
      </c>
      <c r="I32" s="3">
        <v>0.2</v>
      </c>
      <c r="J32" s="1" t="s">
        <v>25</v>
      </c>
      <c r="K32" s="1"/>
      <c r="L32" s="2"/>
    </row>
    <row r="33" spans="1:12" ht="12.75" customHeight="1">
      <c r="A33" s="1" t="s">
        <v>67</v>
      </c>
      <c r="B33" s="1" t="s">
        <v>68</v>
      </c>
      <c r="C33" s="4">
        <v>43586</v>
      </c>
      <c r="D33" s="1" t="s">
        <v>24</v>
      </c>
      <c r="E33" s="1" t="s">
        <v>91</v>
      </c>
      <c r="F33" s="1">
        <f t="shared" si="0"/>
        <v>-26.4</v>
      </c>
      <c r="G33" s="1">
        <v>-4.4</v>
      </c>
      <c r="H33" s="1">
        <v>-22</v>
      </c>
      <c r="I33" s="3">
        <v>0.2</v>
      </c>
      <c r="J33" s="1" t="s">
        <v>25</v>
      </c>
      <c r="K33" s="1"/>
      <c r="L33" s="2"/>
    </row>
    <row r="34" spans="1:12" ht="12.75" customHeight="1">
      <c r="A34" s="1" t="s">
        <v>69</v>
      </c>
      <c r="B34" s="1" t="s">
        <v>70</v>
      </c>
      <c r="C34" s="4">
        <v>43614</v>
      </c>
      <c r="D34" s="1" t="s">
        <v>24</v>
      </c>
      <c r="E34" s="1" t="s">
        <v>60</v>
      </c>
      <c r="F34" s="1">
        <f t="shared" si="0"/>
        <v>-45</v>
      </c>
      <c r="G34" s="1">
        <v>0</v>
      </c>
      <c r="H34" s="1">
        <v>-45</v>
      </c>
      <c r="I34" s="3">
        <v>0</v>
      </c>
      <c r="J34" s="1" t="s">
        <v>29</v>
      </c>
      <c r="K34" s="1"/>
      <c r="L34" s="2"/>
    </row>
    <row r="35" spans="1:12" ht="12.75" customHeight="1">
      <c r="A35" s="1" t="s">
        <v>71</v>
      </c>
      <c r="B35" s="1" t="s">
        <v>72</v>
      </c>
      <c r="C35" s="4">
        <v>43616</v>
      </c>
      <c r="D35" s="1" t="s">
        <v>61</v>
      </c>
      <c r="E35" s="9" t="s">
        <v>90</v>
      </c>
      <c r="F35" s="1">
        <f t="shared" si="0"/>
        <v>1268.7</v>
      </c>
      <c r="G35" s="1">
        <v>0</v>
      </c>
      <c r="H35" s="1">
        <v>1268.7</v>
      </c>
      <c r="I35" s="3">
        <v>0</v>
      </c>
      <c r="J35" s="1" t="s">
        <v>29</v>
      </c>
      <c r="K35" s="1"/>
      <c r="L35" s="2"/>
    </row>
    <row r="36" spans="1:12" ht="12.75" customHeight="1">
      <c r="A36" s="1" t="s">
        <v>73</v>
      </c>
      <c r="B36" s="1" t="s">
        <v>74</v>
      </c>
      <c r="C36" s="4">
        <v>43586</v>
      </c>
      <c r="D36" s="1" t="s">
        <v>24</v>
      </c>
      <c r="E36" s="1" t="s">
        <v>75</v>
      </c>
      <c r="F36" s="1">
        <f t="shared" si="0"/>
        <v>-351.81</v>
      </c>
      <c r="G36" s="1">
        <v>0</v>
      </c>
      <c r="H36" s="1">
        <v>-351.81</v>
      </c>
      <c r="I36" s="3">
        <v>0</v>
      </c>
      <c r="J36" s="1" t="s">
        <v>29</v>
      </c>
      <c r="K36" s="1"/>
      <c r="L36" s="2"/>
    </row>
    <row r="37" spans="1:12" ht="12.75" customHeight="1">
      <c r="A37" s="1" t="s">
        <v>73</v>
      </c>
      <c r="B37" s="1" t="s">
        <v>74</v>
      </c>
      <c r="C37" s="4">
        <v>43616</v>
      </c>
      <c r="D37" s="1" t="s">
        <v>61</v>
      </c>
      <c r="E37" s="9" t="s">
        <v>90</v>
      </c>
      <c r="F37" s="1">
        <f t="shared" si="0"/>
        <v>340.4</v>
      </c>
      <c r="G37" s="1">
        <v>0</v>
      </c>
      <c r="H37" s="1">
        <v>340.4</v>
      </c>
      <c r="I37" s="3">
        <v>0</v>
      </c>
      <c r="J37" s="1" t="s">
        <v>29</v>
      </c>
      <c r="K37" s="1"/>
      <c r="L37" s="2"/>
    </row>
    <row r="38" spans="1:12" ht="12.75" customHeight="1">
      <c r="A38" s="6" t="s">
        <v>76</v>
      </c>
      <c r="B38" s="6"/>
      <c r="C38" s="6"/>
      <c r="D38" s="6"/>
      <c r="E38" s="6"/>
      <c r="F38" s="7">
        <f t="shared" si="0"/>
        <v>-2592.38</v>
      </c>
      <c r="G38" s="7">
        <f>SUM(G5:G37)</f>
        <v>-305.2099999999999</v>
      </c>
      <c r="H38" s="7">
        <f>SUM(H5:H37)</f>
        <v>-2287.17</v>
      </c>
      <c r="I38" s="6"/>
      <c r="J38" s="6"/>
      <c r="K38" s="6"/>
      <c r="L38" s="2"/>
    </row>
    <row r="41" spans="3:6" ht="12.75" customHeight="1">
      <c r="C41" s="12" t="s">
        <v>106</v>
      </c>
      <c r="E41" s="11" t="s">
        <v>95</v>
      </c>
      <c r="F41" t="s">
        <v>107</v>
      </c>
    </row>
    <row r="42" ht="12.75" customHeight="1">
      <c r="F42" t="s">
        <v>108</v>
      </c>
    </row>
    <row r="43" ht="12.75" customHeight="1">
      <c r="F43" t="s">
        <v>109</v>
      </c>
    </row>
    <row r="44" spans="5:6" ht="12.75" customHeight="1">
      <c r="E44">
        <v>1</v>
      </c>
      <c r="F44" s="13" t="s">
        <v>110</v>
      </c>
    </row>
    <row r="45" ht="12.75" customHeight="1">
      <c r="F45" t="s">
        <v>96</v>
      </c>
    </row>
    <row r="46" spans="6:9" ht="12.75" customHeight="1">
      <c r="F46" t="s">
        <v>99</v>
      </c>
      <c r="I46" t="s">
        <v>99</v>
      </c>
    </row>
    <row r="47" spans="5:6" ht="12.75" customHeight="1">
      <c r="E47" t="s">
        <v>97</v>
      </c>
      <c r="F47" s="13" t="s">
        <v>98</v>
      </c>
    </row>
    <row r="48" spans="5:9" ht="12.75" customHeight="1">
      <c r="E48" s="18" t="s">
        <v>120</v>
      </c>
      <c r="F48" t="s">
        <v>100</v>
      </c>
      <c r="G48" s="10">
        <v>45000</v>
      </c>
      <c r="I48" t="s">
        <v>99</v>
      </c>
    </row>
    <row r="49" spans="5:9" ht="12.75" customHeight="1">
      <c r="E49" s="18" t="s">
        <v>121</v>
      </c>
      <c r="F49" t="s">
        <v>101</v>
      </c>
      <c r="G49" s="10">
        <v>8232</v>
      </c>
      <c r="I49" t="s">
        <v>127</v>
      </c>
    </row>
    <row r="50" spans="5:7" ht="12.75" customHeight="1">
      <c r="E50" s="18" t="s">
        <v>122</v>
      </c>
      <c r="F50" t="s">
        <v>102</v>
      </c>
      <c r="G50" s="10">
        <v>225</v>
      </c>
    </row>
    <row r="51" spans="5:10" ht="43.5" customHeight="1">
      <c r="E51">
        <v>2</v>
      </c>
      <c r="F51" s="14" t="s">
        <v>111</v>
      </c>
      <c r="G51" s="10">
        <v>53457</v>
      </c>
      <c r="I51" t="s">
        <v>123</v>
      </c>
      <c r="J51" t="s">
        <v>126</v>
      </c>
    </row>
    <row r="52" ht="12.75" customHeight="1">
      <c r="G52" s="10"/>
    </row>
    <row r="53" spans="5:10" ht="12.75" customHeight="1">
      <c r="E53">
        <v>3</v>
      </c>
      <c r="F53" t="s">
        <v>103</v>
      </c>
      <c r="G53" s="10">
        <v>101685</v>
      </c>
      <c r="J53" t="s">
        <v>125</v>
      </c>
    </row>
    <row r="54" spans="5:9" ht="12.75" customHeight="1">
      <c r="E54">
        <v>4</v>
      </c>
      <c r="F54" t="s">
        <v>104</v>
      </c>
      <c r="G54" s="10">
        <v>155142</v>
      </c>
      <c r="I54" t="s">
        <v>124</v>
      </c>
    </row>
    <row r="55" spans="5:9" ht="12.75" customHeight="1">
      <c r="E55">
        <v>5</v>
      </c>
      <c r="F55" t="s">
        <v>105</v>
      </c>
      <c r="G55" s="10">
        <v>58053.05</v>
      </c>
      <c r="I55" t="s">
        <v>128</v>
      </c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7" sqref="A17"/>
    </sheetView>
  </sheetViews>
  <sheetFormatPr defaultColWidth="9.140625" defaultRowHeight="12.75"/>
  <sheetData>
    <row r="1" spans="1:11" ht="15">
      <c r="A1" s="15" t="s">
        <v>112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5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5">
      <c r="A3" s="15" t="s">
        <v>113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3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">
      <c r="A5" s="15" t="s">
        <v>114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3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">
      <c r="A7" s="15" t="s">
        <v>115</v>
      </c>
      <c r="B7" s="15"/>
      <c r="C7" s="15"/>
      <c r="D7" s="15"/>
      <c r="E7" s="15"/>
      <c r="F7" s="15"/>
      <c r="G7" s="15"/>
      <c r="H7" s="16"/>
      <c r="I7" s="16"/>
      <c r="J7" s="16"/>
      <c r="K7" s="16"/>
    </row>
    <row r="8" spans="1:7" ht="15">
      <c r="A8" s="17"/>
      <c r="B8" s="17"/>
      <c r="C8" s="17"/>
      <c r="D8" s="17"/>
      <c r="E8" s="17"/>
      <c r="F8" s="17"/>
      <c r="G8" s="17"/>
    </row>
    <row r="9" ht="15">
      <c r="A9" s="15" t="s">
        <v>116</v>
      </c>
    </row>
    <row r="10" ht="13.5">
      <c r="A10" s="16"/>
    </row>
    <row r="11" ht="15">
      <c r="A11" s="15" t="s">
        <v>117</v>
      </c>
    </row>
    <row r="12" ht="13.5">
      <c r="A12" s="16"/>
    </row>
    <row r="13" ht="15">
      <c r="A13" s="15" t="s">
        <v>118</v>
      </c>
    </row>
    <row r="15" ht="15">
      <c r="A15" s="15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ParishClerk</dc:creator>
  <cp:keywords/>
  <dc:description/>
  <cp:lastModifiedBy>ParishClerk</cp:lastModifiedBy>
  <dcterms:created xsi:type="dcterms:W3CDTF">2019-08-30T09:28:34Z</dcterms:created>
  <dcterms:modified xsi:type="dcterms:W3CDTF">2019-09-02T13:30:44Z</dcterms:modified>
  <cp:category/>
  <cp:version/>
  <cp:contentType/>
  <cp:contentStatus/>
</cp:coreProperties>
</file>