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7" lowestEdited="7" rupBuild="190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33" i="1"/>
  <c r="H33" i="1"/>
  <c r="F33" i="1" s="1"/>
</calcChain>
</file>

<file path=xl/sharedStrings.xml><?xml version="1.0" encoding="utf-8"?>
<sst xmlns="http://purl.oclc.org/ooxml/spreadsheetml/main" count="129" uniqueCount="48">
  <si>
    <t>Detailed Account Transaction Report</t>
  </si>
  <si>
    <t>Chiseldon Parish Council</t>
  </si>
  <si>
    <t>From 1 April 2017 to 30 April 2017</t>
  </si>
  <si>
    <t>Cash Basis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</si>
  <si>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</si>
  <si>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</si>
  <si>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</si>
  <si>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</si>
  <si>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</si>
  <si>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</si>
  <si>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</si>
  <si>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</si>
  <si>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</si>
  <si>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</si>
  <si>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203</t>
  </si>
  <si>
    <t>Environment:Misc</t>
  </si>
  <si>
    <t>PAY</t>
  </si>
  <si>
    <t>20% (VAT on Income)</t>
  </si>
  <si>
    <t>270</t>
  </si>
  <si>
    <t>Interest Income</t>
  </si>
  <si>
    <t>No VAT</t>
  </si>
  <si>
    <t>326</t>
  </si>
  <si>
    <t>Recreation: Building Maintenance</t>
  </si>
  <si>
    <t>20% (VAT on Expenses)</t>
  </si>
  <si>
    <t>327</t>
  </si>
  <si>
    <t>Recreation: Leases and Rent</t>
  </si>
  <si>
    <t>330</t>
  </si>
  <si>
    <t>Recreation: Grounds Maintenance</t>
  </si>
  <si>
    <t>331</t>
  </si>
  <si>
    <t>Recreation: CVPA Mainteance</t>
  </si>
  <si>
    <t>357</t>
  </si>
  <si>
    <t>Environment: Cemetery Maintenance</t>
  </si>
  <si>
    <t>502</t>
  </si>
  <si>
    <t>Finance: Misc expenses</t>
  </si>
  <si>
    <t>504</t>
  </si>
  <si>
    <t>Finance: Telephone and Broadband</t>
  </si>
  <si>
    <t>505</t>
  </si>
  <si>
    <t>Finance: Stationery</t>
  </si>
  <si>
    <t>512</t>
  </si>
  <si>
    <t>Finance: IT</t>
  </si>
  <si>
    <t>820</t>
  </si>
  <si>
    <t>Total</t>
  </si>
  <si>
    <t>Income</t>
  </si>
  <si>
    <t>Savings Account up to 4th May £11443.42</t>
  </si>
  <si>
    <t>VAT refund from HMRC up to 31st March - already paid in - nothing owed from HMRC</t>
  </si>
  <si>
    <t>Bank account on 4th May £111,438.42 (parishing payment end of April not yet reconciled)</t>
  </si>
  <si>
    <t>Total funds: £122,881.84</t>
  </si>
  <si>
    <t>Unreconciled items in April £3151.47 expenditure and £59,703.10 income)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</si>
</sst>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start/>
      <end/>
      <top/>
      <bottom/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Normal="100" workbookViewId="0">
      <selection sqref="A1:J1"/>
    </sheetView>
  </sheetViews>
  <sheetFormatPr defaultRowHeight="12.75" customHeight="1" x14ac:dyDescent="0.2"/>
  <cols>
    <col min="1" max="1" width="14.5703125" customWidth="1"/>
    <col min="2" max="2" width="31" customWidth="1"/>
    <col min="3" max="3" width="14.28515625" customWidth="1"/>
    <col min="4" max="4" width="10.7109375" customWidth="1"/>
    <col min="5" max="5" width="9.7109375" customWidth="1"/>
    <col min="6" max="8" width="14.28515625" customWidth="1"/>
    <col min="9" max="9" width="9.5703125" customWidth="1"/>
    <col min="10" max="10" width="23.85546875" customWidth="1"/>
  </cols>
  <sheetData>
    <row r="1" spans="1:11" ht="12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2.75" customHeight="1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2"/>
    </row>
    <row r="6" spans="1:11" ht="12.75" customHeight="1" x14ac:dyDescent="0.2">
      <c r="A6" s="1" t="s">
        <v>14</v>
      </c>
      <c r="B6" s="1" t="s">
        <v>15</v>
      </c>
      <c r="C6" s="4" t="d">
        <v>2017-04-21</v>
      </c>
      <c r="D6" s="1" t="s">
        <v>16</v>
      </c>
      <c r="E6" s="1"/>
      <c r="F6" s="1">
        <f t="shared" ref="F6:F33" si="0">H6+G6</f>
        <v>-8.2199999999999989</v>
      </c>
      <c r="G6" s="1">
        <v>-1.37</v>
      </c>
      <c r="H6" s="1">
        <v>-6.85</v>
      </c>
      <c r="I6" s="3">
        <v>0.2</v>
      </c>
      <c r="J6" s="1" t="s">
        <v>17</v>
      </c>
      <c r="K6" s="2"/>
    </row>
    <row r="7" spans="1:11" ht="12.75" customHeight="1" x14ac:dyDescent="0.2">
      <c r="A7" s="1" t="s">
        <v>14</v>
      </c>
      <c r="B7" s="1" t="s">
        <v>15</v>
      </c>
      <c r="C7" s="4" t="d">
        <v>2017-04-21</v>
      </c>
      <c r="D7" s="1" t="s">
        <v>16</v>
      </c>
      <c r="E7" s="1"/>
      <c r="F7" s="1">
        <f t="shared" si="0"/>
        <v>-13.47</v>
      </c>
      <c r="G7" s="1">
        <v>-2.2400000000000002</v>
      </c>
      <c r="H7" s="1">
        <v>-11.23</v>
      </c>
      <c r="I7" s="3">
        <v>0.2</v>
      </c>
      <c r="J7" s="1" t="s">
        <v>17</v>
      </c>
      <c r="K7" s="2"/>
    </row>
    <row r="8" spans="1:11" ht="12.75" customHeight="1" x14ac:dyDescent="0.2">
      <c r="A8" s="8" t="s">
        <v>18</v>
      </c>
      <c r="B8" s="8" t="s">
        <v>19</v>
      </c>
      <c r="C8" s="4" t="d">
        <v>2017-04-21</v>
      </c>
      <c r="D8" s="1" t="s">
        <v>16</v>
      </c>
      <c r="E8" s="1"/>
      <c r="F8" s="1">
        <f t="shared" si="0"/>
        <v>0.97</v>
      </c>
      <c r="G8" s="1">
        <v>0</v>
      </c>
      <c r="H8" s="1">
        <v>0.97</v>
      </c>
      <c r="I8" s="3">
        <v>0</v>
      </c>
      <c r="J8" s="1" t="s">
        <v>20</v>
      </c>
      <c r="K8" s="2"/>
    </row>
    <row r="9" spans="1:11" ht="12.75" customHeight="1" x14ac:dyDescent="0.2">
      <c r="A9" s="1" t="s">
        <v>21</v>
      </c>
      <c r="B9" s="1" t="s">
        <v>22</v>
      </c>
      <c r="C9" s="4" t="d">
        <v>2017-04-11</v>
      </c>
      <c r="D9" s="1" t="s">
        <v>16</v>
      </c>
      <c r="E9" s="1"/>
      <c r="F9" s="1">
        <f t="shared" si="0"/>
        <v>-3786</v>
      </c>
      <c r="G9" s="1">
        <v>-631</v>
      </c>
      <c r="H9" s="1">
        <v>-3155</v>
      </c>
      <c r="I9" s="3">
        <v>0.2</v>
      </c>
      <c r="J9" s="1" t="s">
        <v>23</v>
      </c>
      <c r="K9" s="2"/>
    </row>
    <row r="10" spans="1:11" ht="12.75" customHeight="1" x14ac:dyDescent="0.2">
      <c r="A10" s="1" t="s">
        <v>21</v>
      </c>
      <c r="B10" s="1" t="s">
        <v>22</v>
      </c>
      <c r="C10" s="4" t="d">
        <v>2017-04-18</v>
      </c>
      <c r="D10" s="1" t="s">
        <v>16</v>
      </c>
      <c r="E10" s="1"/>
      <c r="F10" s="1">
        <f t="shared" si="0"/>
        <v>-10</v>
      </c>
      <c r="G10" s="1">
        <v>-1.67</v>
      </c>
      <c r="H10" s="1">
        <v>-8.33</v>
      </c>
      <c r="I10" s="3">
        <v>0.2</v>
      </c>
      <c r="J10" s="1" t="s">
        <v>23</v>
      </c>
      <c r="K10" s="2"/>
    </row>
    <row r="11" spans="1:11" ht="12.75" customHeight="1" x14ac:dyDescent="0.2">
      <c r="A11" s="1" t="s">
        <v>21</v>
      </c>
      <c r="B11" s="1" t="s">
        <v>22</v>
      </c>
      <c r="C11" s="4" t="d">
        <v>2017-04-21</v>
      </c>
      <c r="D11" s="1" t="s">
        <v>16</v>
      </c>
      <c r="E11" s="1"/>
      <c r="F11" s="1">
        <f t="shared" si="0"/>
        <v>-8.2200000000000006</v>
      </c>
      <c r="G11" s="1">
        <v>0</v>
      </c>
      <c r="H11" s="1">
        <v>-8.2200000000000006</v>
      </c>
      <c r="I11" s="3">
        <v>0</v>
      </c>
      <c r="J11" s="1" t="s">
        <v>20</v>
      </c>
      <c r="K11" s="2"/>
    </row>
    <row r="12" spans="1:11" ht="12.75" customHeight="1" x14ac:dyDescent="0.2">
      <c r="A12" s="1" t="s">
        <v>24</v>
      </c>
      <c r="B12" s="1" t="s">
        <v>25</v>
      </c>
      <c r="C12" s="4" t="d">
        <v>2017-04-13</v>
      </c>
      <c r="D12" s="1" t="s">
        <v>16</v>
      </c>
      <c r="E12" s="1"/>
      <c r="F12" s="1">
        <f t="shared" si="0"/>
        <v>-89.42</v>
      </c>
      <c r="G12" s="1">
        <v>-14.9</v>
      </c>
      <c r="H12" s="1">
        <v>-74.52</v>
      </c>
      <c r="I12" s="3">
        <v>0.2</v>
      </c>
      <c r="J12" s="1" t="s">
        <v>23</v>
      </c>
      <c r="K12" s="2"/>
    </row>
    <row r="13" spans="1:11" ht="12.75" customHeight="1" x14ac:dyDescent="0.2">
      <c r="A13" s="8" t="s">
        <v>26</v>
      </c>
      <c r="B13" s="8" t="s">
        <v>27</v>
      </c>
      <c r="C13" s="4" t="d">
        <v>2017-04-03</v>
      </c>
      <c r="D13" s="1" t="s">
        <v>16</v>
      </c>
      <c r="E13" s="1"/>
      <c r="F13" s="1">
        <f t="shared" si="0"/>
        <v>532</v>
      </c>
      <c r="G13" s="1">
        <v>0</v>
      </c>
      <c r="H13" s="1">
        <v>532</v>
      </c>
      <c r="I13" s="3">
        <v>0</v>
      </c>
      <c r="J13" s="1" t="s">
        <v>20</v>
      </c>
      <c r="K13" s="2"/>
    </row>
    <row r="14" spans="1:11" ht="12.75" customHeight="1" x14ac:dyDescent="0.2">
      <c r="A14" s="1" t="s">
        <v>26</v>
      </c>
      <c r="B14" s="1" t="s">
        <v>27</v>
      </c>
      <c r="C14" s="4" t="d">
        <v>2017-04-11</v>
      </c>
      <c r="D14" s="1" t="s">
        <v>16</v>
      </c>
      <c r="E14" s="1"/>
      <c r="F14" s="1">
        <f t="shared" si="0"/>
        <v>-1278</v>
      </c>
      <c r="G14" s="1">
        <v>-213</v>
      </c>
      <c r="H14" s="1">
        <v>-1065</v>
      </c>
      <c r="I14" s="3">
        <v>0.2</v>
      </c>
      <c r="J14" s="1" t="s">
        <v>23</v>
      </c>
      <c r="K14" s="2"/>
    </row>
    <row r="15" spans="1:11" ht="12.75" customHeight="1" x14ac:dyDescent="0.2">
      <c r="A15" s="1" t="s">
        <v>28</v>
      </c>
      <c r="B15" s="1" t="s">
        <v>29</v>
      </c>
      <c r="C15" s="4" t="d">
        <v>2017-04-10</v>
      </c>
      <c r="D15" s="1" t="s">
        <v>16</v>
      </c>
      <c r="E15" s="1"/>
      <c r="F15" s="1">
        <f t="shared" si="0"/>
        <v>-75</v>
      </c>
      <c r="G15" s="1">
        <v>-12.5</v>
      </c>
      <c r="H15" s="1">
        <v>-62.5</v>
      </c>
      <c r="I15" s="3">
        <v>0.2</v>
      </c>
      <c r="J15" s="1" t="s">
        <v>23</v>
      </c>
      <c r="K15" s="2"/>
    </row>
    <row r="16" spans="1:11" ht="12.75" customHeight="1" x14ac:dyDescent="0.2">
      <c r="A16" s="1" t="s">
        <v>30</v>
      </c>
      <c r="B16" s="1" t="s">
        <v>31</v>
      </c>
      <c r="C16" s="4" t="d">
        <v>2017-04-13</v>
      </c>
      <c r="D16" s="1" t="s">
        <v>16</v>
      </c>
      <c r="E16" s="1"/>
      <c r="F16" s="1">
        <f t="shared" si="0"/>
        <v>-90</v>
      </c>
      <c r="G16" s="1">
        <v>0</v>
      </c>
      <c r="H16" s="1">
        <v>-90</v>
      </c>
      <c r="I16" s="3">
        <v>0</v>
      </c>
      <c r="J16" s="1" t="s">
        <v>20</v>
      </c>
      <c r="K16" s="2"/>
    </row>
    <row r="17" spans="1:11" ht="12.75" customHeight="1" x14ac:dyDescent="0.2">
      <c r="A17" s="1" t="s">
        <v>32</v>
      </c>
      <c r="B17" s="1" t="s">
        <v>33</v>
      </c>
      <c r="C17" s="4" t="d">
        <v>2017-04-21</v>
      </c>
      <c r="D17" s="1" t="s">
        <v>16</v>
      </c>
      <c r="E17" s="1"/>
      <c r="F17" s="1">
        <f t="shared" si="0"/>
        <v>-100</v>
      </c>
      <c r="G17" s="1">
        <v>-16.670000000000002</v>
      </c>
      <c r="H17" s="1">
        <v>-83.33</v>
      </c>
      <c r="I17" s="3">
        <v>0.2</v>
      </c>
      <c r="J17" s="1" t="s">
        <v>23</v>
      </c>
      <c r="K17" s="2"/>
    </row>
    <row r="18" spans="1:11" ht="12.75" customHeight="1" x14ac:dyDescent="0.2">
      <c r="A18" s="1" t="s">
        <v>32</v>
      </c>
      <c r="B18" s="1" t="s">
        <v>33</v>
      </c>
      <c r="C18" s="4" t="d">
        <v>2017-04-21</v>
      </c>
      <c r="D18" s="1" t="s">
        <v>16</v>
      </c>
      <c r="E18" s="1"/>
      <c r="F18" s="1">
        <f t="shared" si="0"/>
        <v>-9.9499999999999993</v>
      </c>
      <c r="G18" s="1">
        <v>0</v>
      </c>
      <c r="H18" s="1">
        <v>-9.9499999999999993</v>
      </c>
      <c r="I18" s="3">
        <v>0</v>
      </c>
      <c r="J18" s="1" t="s">
        <v>20</v>
      </c>
      <c r="K18" s="2"/>
    </row>
    <row r="19" spans="1:11" ht="12.75" customHeight="1" x14ac:dyDescent="0.2">
      <c r="A19" s="1" t="s">
        <v>32</v>
      </c>
      <c r="B19" s="1" t="s">
        <v>33</v>
      </c>
      <c r="C19" s="4" t="d">
        <v>2017-04-21</v>
      </c>
      <c r="D19" s="1" t="s">
        <v>16</v>
      </c>
      <c r="E19" s="1"/>
      <c r="F19" s="1">
        <f t="shared" si="0"/>
        <v>-9.68</v>
      </c>
      <c r="G19" s="1">
        <v>0</v>
      </c>
      <c r="H19" s="1">
        <v>-9.68</v>
      </c>
      <c r="I19" s="3">
        <v>0</v>
      </c>
      <c r="J19" s="1" t="s">
        <v>20</v>
      </c>
      <c r="K19" s="2"/>
    </row>
    <row r="20" spans="1:11" ht="12.75" customHeight="1" x14ac:dyDescent="0.2">
      <c r="A20" s="1" t="s">
        <v>32</v>
      </c>
      <c r="B20" s="1" t="s">
        <v>33</v>
      </c>
      <c r="C20" s="4" t="d">
        <v>2017-04-21</v>
      </c>
      <c r="D20" s="1" t="s">
        <v>16</v>
      </c>
      <c r="E20" s="1"/>
      <c r="F20" s="1">
        <f t="shared" si="0"/>
        <v>-11.35</v>
      </c>
      <c r="G20" s="1">
        <v>0</v>
      </c>
      <c r="H20" s="1">
        <v>-11.35</v>
      </c>
      <c r="I20" s="3">
        <v>0</v>
      </c>
      <c r="J20" s="1" t="s">
        <v>20</v>
      </c>
      <c r="K20" s="2"/>
    </row>
    <row r="21" spans="1:11" ht="12.75" customHeight="1" x14ac:dyDescent="0.2">
      <c r="A21" s="1" t="s">
        <v>32</v>
      </c>
      <c r="B21" s="1" t="s">
        <v>33</v>
      </c>
      <c r="C21" s="4" t="d">
        <v>2017-04-21</v>
      </c>
      <c r="D21" s="1" t="s">
        <v>16</v>
      </c>
      <c r="E21" s="1"/>
      <c r="F21" s="1">
        <f t="shared" si="0"/>
        <v>-27.99</v>
      </c>
      <c r="G21" s="1">
        <v>0</v>
      </c>
      <c r="H21" s="1">
        <v>-27.99</v>
      </c>
      <c r="I21" s="3">
        <v>0</v>
      </c>
      <c r="J21" s="1" t="s">
        <v>20</v>
      </c>
      <c r="K21" s="2"/>
    </row>
    <row r="22" spans="1:11" ht="12.75" customHeight="1" x14ac:dyDescent="0.2">
      <c r="A22" s="1" t="s">
        <v>32</v>
      </c>
      <c r="B22" s="1" t="s">
        <v>33</v>
      </c>
      <c r="C22" s="4" t="d">
        <v>2017-04-21</v>
      </c>
      <c r="D22" s="1" t="s">
        <v>16</v>
      </c>
      <c r="E22" s="1"/>
      <c r="F22" s="1">
        <f t="shared" si="0"/>
        <v>-30</v>
      </c>
      <c r="G22" s="1">
        <v>-5</v>
      </c>
      <c r="H22" s="1">
        <v>-25</v>
      </c>
      <c r="I22" s="3">
        <v>0.2</v>
      </c>
      <c r="J22" s="1" t="s">
        <v>23</v>
      </c>
      <c r="K22" s="2"/>
    </row>
    <row r="23" spans="1:11" ht="12.75" customHeight="1" x14ac:dyDescent="0.2">
      <c r="A23" s="1" t="s">
        <v>32</v>
      </c>
      <c r="B23" s="1" t="s">
        <v>33</v>
      </c>
      <c r="C23" s="4" t="d">
        <v>2017-04-27</v>
      </c>
      <c r="D23" s="1" t="s">
        <v>16</v>
      </c>
      <c r="E23" s="1"/>
      <c r="F23" s="1">
        <f t="shared" si="0"/>
        <v>-48</v>
      </c>
      <c r="G23" s="1">
        <v>0</v>
      </c>
      <c r="H23" s="1">
        <v>-48</v>
      </c>
      <c r="I23" s="3">
        <v>0</v>
      </c>
      <c r="J23" s="1" t="s">
        <v>20</v>
      </c>
      <c r="K23" s="2"/>
    </row>
    <row r="24" spans="1:11" ht="12.75" customHeight="1" x14ac:dyDescent="0.2">
      <c r="A24" s="1" t="s">
        <v>34</v>
      </c>
      <c r="B24" s="1" t="s">
        <v>35</v>
      </c>
      <c r="C24" s="4" t="d">
        <v>2017-04-28</v>
      </c>
      <c r="D24" s="1" t="s">
        <v>16</v>
      </c>
      <c r="E24" s="1"/>
      <c r="F24" s="1">
        <f t="shared" si="0"/>
        <v>-45.3</v>
      </c>
      <c r="G24" s="1">
        <v>-7.55</v>
      </c>
      <c r="H24" s="1">
        <v>-37.75</v>
      </c>
      <c r="I24" s="3">
        <v>0.2</v>
      </c>
      <c r="J24" s="1" t="s">
        <v>23</v>
      </c>
      <c r="K24" s="2"/>
    </row>
    <row r="25" spans="1:11" ht="12.75" customHeight="1" x14ac:dyDescent="0.2">
      <c r="A25" s="1" t="s">
        <v>36</v>
      </c>
      <c r="B25" s="1" t="s">
        <v>37</v>
      </c>
      <c r="C25" s="4" t="d">
        <v>2017-04-21</v>
      </c>
      <c r="D25" s="1" t="s">
        <v>16</v>
      </c>
      <c r="E25" s="1"/>
      <c r="F25" s="1">
        <f t="shared" si="0"/>
        <v>-6.6</v>
      </c>
      <c r="G25" s="1">
        <v>0</v>
      </c>
      <c r="H25" s="1">
        <v>-6.6</v>
      </c>
      <c r="I25" s="3">
        <v>0</v>
      </c>
      <c r="J25" s="1" t="s">
        <v>20</v>
      </c>
      <c r="K25" s="2"/>
    </row>
    <row r="26" spans="1:11" ht="12.75" customHeight="1" x14ac:dyDescent="0.2">
      <c r="A26" s="1" t="s">
        <v>36</v>
      </c>
      <c r="B26" s="1" t="s">
        <v>37</v>
      </c>
      <c r="C26" s="4" t="d">
        <v>2017-04-21</v>
      </c>
      <c r="D26" s="1" t="s">
        <v>16</v>
      </c>
      <c r="E26" s="1"/>
      <c r="F26" s="1">
        <f t="shared" si="0"/>
        <v>-1</v>
      </c>
      <c r="G26" s="1">
        <v>-0.17</v>
      </c>
      <c r="H26" s="1">
        <v>-0.83</v>
      </c>
      <c r="I26" s="3">
        <v>0.2</v>
      </c>
      <c r="J26" s="1" t="s">
        <v>23</v>
      </c>
      <c r="K26" s="2"/>
    </row>
    <row r="27" spans="1:11" ht="12.75" customHeight="1" x14ac:dyDescent="0.2">
      <c r="A27" s="1" t="s">
        <v>36</v>
      </c>
      <c r="B27" s="1" t="s">
        <v>37</v>
      </c>
      <c r="C27" s="4" t="d">
        <v>2017-04-21</v>
      </c>
      <c r="D27" s="1" t="s">
        <v>16</v>
      </c>
      <c r="E27" s="1"/>
      <c r="F27" s="1">
        <f t="shared" si="0"/>
        <v>-11.1</v>
      </c>
      <c r="G27" s="1">
        <v>0</v>
      </c>
      <c r="H27" s="1">
        <v>-11.1</v>
      </c>
      <c r="I27" s="3">
        <v>0</v>
      </c>
      <c r="J27" s="1" t="s">
        <v>20</v>
      </c>
      <c r="K27" s="2"/>
    </row>
    <row r="28" spans="1:11" ht="12.75" customHeight="1" x14ac:dyDescent="0.2">
      <c r="A28" s="1" t="s">
        <v>38</v>
      </c>
      <c r="B28" s="1" t="s">
        <v>39</v>
      </c>
      <c r="C28" s="4" t="d">
        <v>2017-04-03</v>
      </c>
      <c r="D28" s="1" t="s">
        <v>16</v>
      </c>
      <c r="E28" s="1"/>
      <c r="F28" s="1">
        <f t="shared" si="0"/>
        <v>-2.4</v>
      </c>
      <c r="G28" s="1">
        <v>-0.4</v>
      </c>
      <c r="H28" s="1">
        <v>-2</v>
      </c>
      <c r="I28" s="3">
        <v>0.2</v>
      </c>
      <c r="J28" s="1" t="s">
        <v>23</v>
      </c>
      <c r="K28" s="2"/>
    </row>
    <row r="29" spans="1:11" ht="12.75" customHeight="1" x14ac:dyDescent="0.2">
      <c r="A29" s="1" t="s">
        <v>38</v>
      </c>
      <c r="B29" s="1" t="s">
        <v>39</v>
      </c>
      <c r="C29" s="4" t="d">
        <v>2017-04-10</v>
      </c>
      <c r="D29" s="1" t="s">
        <v>16</v>
      </c>
      <c r="E29" s="1"/>
      <c r="F29" s="1">
        <f t="shared" si="0"/>
        <v>-2031.46</v>
      </c>
      <c r="G29" s="1">
        <v>-338.58</v>
      </c>
      <c r="H29" s="1">
        <v>-1692.88</v>
      </c>
      <c r="I29" s="3">
        <v>0.2</v>
      </c>
      <c r="J29" s="1" t="s">
        <v>23</v>
      </c>
      <c r="K29" s="2"/>
    </row>
    <row r="30" spans="1:11" ht="12.75" customHeight="1" x14ac:dyDescent="0.2">
      <c r="A30" s="1" t="s">
        <v>38</v>
      </c>
      <c r="B30" s="1" t="s">
        <v>39</v>
      </c>
      <c r="C30" s="4" t="d">
        <v>2017-04-18</v>
      </c>
      <c r="D30" s="1" t="s">
        <v>16</v>
      </c>
      <c r="E30" s="1"/>
      <c r="F30" s="1">
        <f t="shared" si="0"/>
        <v>-26.4</v>
      </c>
      <c r="G30" s="1">
        <v>-4.4000000000000004</v>
      </c>
      <c r="H30" s="1">
        <v>-22</v>
      </c>
      <c r="I30" s="3">
        <v>0.2</v>
      </c>
      <c r="J30" s="1" t="s">
        <v>23</v>
      </c>
      <c r="K30" s="2"/>
    </row>
    <row r="31" spans="1:11" ht="12.75" customHeight="1" x14ac:dyDescent="0.2">
      <c r="A31" s="1" t="s">
        <v>38</v>
      </c>
      <c r="B31" s="1" t="s">
        <v>39</v>
      </c>
      <c r="C31" s="4" t="d">
        <v>2017-04-25</v>
      </c>
      <c r="D31" s="1" t="s">
        <v>16</v>
      </c>
      <c r="E31" s="1"/>
      <c r="F31" s="1">
        <f t="shared" si="0"/>
        <v>-15</v>
      </c>
      <c r="G31" s="1">
        <v>0</v>
      </c>
      <c r="H31" s="1">
        <v>-15</v>
      </c>
      <c r="I31" s="3">
        <v>0</v>
      </c>
      <c r="J31" s="1" t="s">
        <v>20</v>
      </c>
      <c r="K31" s="2"/>
    </row>
    <row r="32" spans="1:11" ht="12.75" customHeight="1" x14ac:dyDescent="0.2">
      <c r="A32" s="8" t="s">
        <v>40</v>
      </c>
      <c r="B32" s="8" t="s">
        <v>10</v>
      </c>
      <c r="C32" s="4" t="d">
        <v>2017-04-12</v>
      </c>
      <c r="D32" s="1" t="s">
        <v>16</v>
      </c>
      <c r="E32" s="1"/>
      <c r="F32" s="1">
        <f t="shared" si="0"/>
        <v>653.71</v>
      </c>
      <c r="G32" s="1">
        <v>0</v>
      </c>
      <c r="H32" s="1">
        <v>653.71</v>
      </c>
      <c r="I32" s="3">
        <v>0</v>
      </c>
      <c r="J32" s="1" t="s">
        <v>20</v>
      </c>
      <c r="K32" s="2"/>
    </row>
    <row r="33" spans="1:11" ht="12.75" customHeight="1" x14ac:dyDescent="0.2">
      <c r="A33" s="6" t="s">
        <v>41</v>
      </c>
      <c r="B33" s="6"/>
      <c r="C33" s="6"/>
      <c r="D33" s="6"/>
      <c r="E33" s="6"/>
      <c r="F33" s="7">
        <f t="shared" si="0"/>
        <v>-6547.88</v>
      </c>
      <c r="G33" s="7">
        <f>SUM(G6:G32)</f>
        <v>-1249.4499999999998</v>
      </c>
      <c r="H33" s="7">
        <f>SUM(H6:H32)</f>
        <v>-5298.43</v>
      </c>
      <c r="I33" s="6"/>
      <c r="J33" s="6"/>
      <c r="K33" s="2"/>
    </row>
    <row r="35" spans="1:11" ht="12.75" customHeight="1" x14ac:dyDescent="0.2">
      <c r="A35" s="9" t="s">
        <v>42</v>
      </c>
    </row>
    <row r="37" spans="1:11" ht="12.75" customHeight="1" x14ac:dyDescent="0.2">
      <c r="A37" t="s">
        <v>43</v>
      </c>
    </row>
    <row r="38" spans="1:11" ht="12.75" customHeight="1" x14ac:dyDescent="0.2">
      <c r="A38" t="s">
        <v>45</v>
      </c>
    </row>
    <row r="39" spans="1:11" ht="12.75" customHeight="1" x14ac:dyDescent="0.2">
      <c r="A39" t="s">
        <v>44</v>
      </c>
    </row>
    <row r="40" spans="1:11" ht="12.75" customHeight="1" x14ac:dyDescent="0.2">
      <c r="A40" t="s">
        <v>47</v>
      </c>
    </row>
    <row r="41" spans="1:11" ht="12.75" customHeight="1" x14ac:dyDescent="0.2">
      <c r="A41" s="10" t="s">
        <v>46</v>
      </c>
      <c r="B41" s="11"/>
    </row>
  </sheetData>
  <mergeCells count="4">
    <mergeCell ref="A1:J1"/>
    <mergeCell ref="A2:J2"/>
    <mergeCell ref="A3:J3"/>
    <mergeCell ref="A4:J4"/>
  </mergeCells>
  <pageMargins left="0.75" right="0.75" top="1" bottom="1" header="0.5" footer="0.5"/>
  <pageSetup paperSize="9" scale="70" orientation="landscape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cp:lastPrinted>2017-05-04T19:56:43Z</cp:lastPrinted>
  <dcterms:created xsi:type="dcterms:W3CDTF">2017-05-04T15:13:16Z</dcterms:created>
  <dcterms:modified xsi:type="dcterms:W3CDTF">2018-02-13T10:56:12Z</dcterms:modified>
</cp:coreProperties>
</file>