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7" lowestEdited="7" rupBuild="190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Chloe\Documents\Projects\Chiseldon Parish Council\Excel\"/>
    </mc:Choice>
  </mc:AlternateContent>
  <bookViews>
    <workbookView xWindow="0" yWindow="0" windowWidth="24000" windowHeight="9510"/>
  </bookViews>
  <sheets>
    <sheet name="Detailed Account Transacti" sheetId="1" r:id="rId1"/>
  </sheets>
  <calcPr calcId="171027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G60" i="1"/>
  <c r="H60" i="1"/>
  <c r="F60" i="1" s="1"/>
</calcChain>
</file>

<file path=xl/sharedStrings.xml><?xml version="1.0" encoding="utf-8"?>
<sst xmlns="http://purl.oclc.org/ooxml/spreadsheetml/main" count="297" uniqueCount="127">
  <si>
    <t>Detailed Account Transaction Report</t>
  </si>
  <si>
    <t>Chiseldon Parish Council</t>
  </si>
  <si>
    <t>From 1 January 2018 to 31 January 2018</t>
  </si>
  <si>
    <t>Account Code</t>
  </si>
  <si>
    <t>Account Name</t>
  </si>
  <si>
    <t>Date</t>
  </si>
  <si>
    <t>Type</t>
  </si>
  <si>
    <t>Reference</t>
  </si>
  <si>
    <t>Gross</t>
  </si>
  <si>
    <t>VAT</t>
  </si>
  <si>
    <t>Net</t>
  </si>
  <si>
    <t>VAT Rate</t>
  </si>
  <si>
    <t>VAT Name</t>
  </si>
  <si>
    <t>Capital Expenditure</t>
  </si>
  <si>
    <t>201</t>
  </si>
  <si>
    <t>Environment: Allotments</t>
  </si>
  <si>
    <t>PAY</t>
  </si>
  <si>
    <t>No VAT</t>
  </si>
  <si>
    <t>20% (VAT on Income)</t>
  </si>
  <si>
    <t>202</t>
  </si>
  <si>
    <t>Environment:Cemetery</t>
  </si>
  <si>
    <t>INV</t>
  </si>
  <si>
    <t>203</t>
  </si>
  <si>
    <t>Environment:Misc Income</t>
  </si>
  <si>
    <t>211</t>
  </si>
  <si>
    <t>Recreation: Football Pitch hire</t>
  </si>
  <si>
    <t>INV-0025</t>
  </si>
  <si>
    <t>223</t>
  </si>
  <si>
    <t>Finance:Misc Income</t>
  </si>
  <si>
    <t>326</t>
  </si>
  <si>
    <t>Recreation: Building Maintenance</t>
  </si>
  <si>
    <t>Hall heaters &amp; new pavilion sockets</t>
  </si>
  <si>
    <t>20% (VAT on Expenses)</t>
  </si>
  <si>
    <t>Rec Hall roof repairs</t>
  </si>
  <si>
    <t>New Rec carpet</t>
  </si>
  <si>
    <t>EGPA</t>
  </si>
  <si>
    <t>Rec hall decorating</t>
  </si>
  <si>
    <t>329</t>
  </si>
  <si>
    <t>Recreation: Waste Collection</t>
  </si>
  <si>
    <t>Rec bins 8th Dec &amp; 22nd Dec</t>
  </si>
  <si>
    <t>Dec payments &amp; clearup of traveller site</t>
  </si>
  <si>
    <t>330</t>
  </si>
  <si>
    <t>Recreation: Grounds Maintenance</t>
  </si>
  <si>
    <t>Jan grounds maint</t>
  </si>
  <si>
    <t>331</t>
  </si>
  <si>
    <t>Recreation: CVPA Mainteance</t>
  </si>
  <si>
    <t>CVPA maint</t>
  </si>
  <si>
    <t>333</t>
  </si>
  <si>
    <t>Recreation: Gas and Electricity</t>
  </si>
  <si>
    <t>5% (VAT on Expenses)</t>
  </si>
  <si>
    <t>352</t>
  </si>
  <si>
    <t>Environment: Dog and Litter bins</t>
  </si>
  <si>
    <t>356</t>
  </si>
  <si>
    <t>Environment: Cleaning</t>
  </si>
  <si>
    <t>357</t>
  </si>
  <si>
    <t>Environment: Cemetery Maintenance</t>
  </si>
  <si>
    <t>358</t>
  </si>
  <si>
    <t>Environment: Signage</t>
  </si>
  <si>
    <t>New CVPA litter signs</t>
  </si>
  <si>
    <t>CPC logo jackets</t>
  </si>
  <si>
    <t>361</t>
  </si>
  <si>
    <t>Environment:Litter Picking</t>
  </si>
  <si>
    <t>501</t>
  </si>
  <si>
    <t>Finance: Courses and Training</t>
  </si>
  <si>
    <t>Playground inspection course</t>
  </si>
  <si>
    <t>502</t>
  </si>
  <si>
    <t>Finance: Misc expenses (costs)</t>
  </si>
  <si>
    <t>Clerks books x2</t>
  </si>
  <si>
    <t>Fin</t>
  </si>
  <si>
    <t>New elec supply</t>
  </si>
  <si>
    <t>Mileage expenses</t>
  </si>
  <si>
    <t>Clerks Dec 17 expenses</t>
  </si>
  <si>
    <t>Yearly Bell subscription</t>
  </si>
  <si>
    <t>503</t>
  </si>
  <si>
    <t>Finance: Gas and Electricity</t>
  </si>
  <si>
    <t xml:space="preserve">Chapel elec </t>
  </si>
  <si>
    <t xml:space="preserve">Xmas lights elec </t>
  </si>
  <si>
    <t>504</t>
  </si>
  <si>
    <t>Finance: Telephone and Broadband</t>
  </si>
  <si>
    <t>505</t>
  </si>
  <si>
    <t>Finance: Stationery</t>
  </si>
  <si>
    <t>507</t>
  </si>
  <si>
    <t>Finance: Staff costs</t>
  </si>
  <si>
    <t>HMRC Clerks salary Jan 2018</t>
  </si>
  <si>
    <t>MJ</t>
  </si>
  <si>
    <t>#797</t>
  </si>
  <si>
    <t>508</t>
  </si>
  <si>
    <t>Finance: Marketing</t>
  </si>
  <si>
    <t>Bell advertising yearly cost</t>
  </si>
  <si>
    <t>511</t>
  </si>
  <si>
    <t>Finance: Professional Fees</t>
  </si>
  <si>
    <t>website domain</t>
  </si>
  <si>
    <t>Xero monthly fee</t>
  </si>
  <si>
    <t>Xero accounts system</t>
  </si>
  <si>
    <t>6 month audit</t>
  </si>
  <si>
    <t>Summer 2017 external audit</t>
  </si>
  <si>
    <t>512</t>
  </si>
  <si>
    <t>Finance: IT</t>
  </si>
  <si>
    <t>Monthly Xero subscription</t>
  </si>
  <si>
    <t>514</t>
  </si>
  <si>
    <t>Staff Pension payments</t>
  </si>
  <si>
    <t>814</t>
  </si>
  <si>
    <t>Wages Payable - Payroll</t>
  </si>
  <si>
    <t>820</t>
  </si>
  <si>
    <t>825</t>
  </si>
  <si>
    <t>PAYE &amp; NI Payable</t>
  </si>
  <si>
    <t>Total</t>
  </si>
  <si>
    <t xml:space="preserve"> </t>
  </si>
  <si>
    <t>VAT refund from HMRC from 1st to 31st Jan currently at £1029.72</t>
  </si>
  <si>
    <t>Savings Account up to 31st Jan £11,455.18</t>
  </si>
  <si>
    <t>Bank account on 31st Jan £101,894.76</t>
  </si>
  <si>
    <t>Total Funds £114379.66</t>
  </si>
  <si>
    <t>ICO registration</t>
  </si>
  <si>
    <t>SSE land payment for cables</t>
  </si>
  <si>
    <t>Rec Hall elec</t>
  </si>
  <si>
    <t>Allotment tank lids</t>
  </si>
  <si>
    <t>CVPA bins</t>
  </si>
  <si>
    <t>Dog bins</t>
  </si>
  <si>
    <t>Rubbish bins</t>
  </si>
  <si>
    <t xml:space="preserve">Dog bins </t>
  </si>
  <si>
    <t>Litter pick</t>
  </si>
  <si>
    <t>Pension</t>
  </si>
  <si>
    <t>VAT refund HMRC</t>
  </si>
  <si>
    <t>Allotment fee</t>
  </si>
  <si>
    <t>SBC have refunded this</t>
  </si>
  <si>
    <t>Firs clean up</t>
  </si>
  <si>
    <t>Burial fee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</si>
</sst>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£-809]#,##0.00;\-[$£-809]#,##0.00"/>
    <numFmt numFmtId="165" formatCode="0.0###%"/>
    <numFmt numFmtId="170" formatCode="d/mm/yyyy"/>
  </numFmts>
  <fonts count="6" x14ac:knownFonts="1"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start/>
      <end/>
      <top/>
      <bottom/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165" fontId="1" fillId="0" borderId="0" xfId="0" applyNumberFormat="1" applyFont="1" applyFill="1" applyBorder="1" applyAlignment="1" applyProtection="1">
      <alignment vertical="center"/>
    </xf>
    <xf numFmtId="170" fontId="1" fillId="0" borderId="0" xfId="0" applyNumberFormat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1" fillId="2" borderId="0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zoomScaleNormal="100" workbookViewId="0">
      <selection activeCell="E13" sqref="E13"/>
    </sheetView>
  </sheetViews>
  <sheetFormatPr defaultRowHeight="12.75" customHeight="1" x14ac:dyDescent="0.2"/>
  <cols>
    <col min="1" max="1" width="9" customWidth="1"/>
    <col min="2" max="2" width="23.85546875" customWidth="1"/>
    <col min="3" max="3" width="14.28515625" customWidth="1"/>
    <col min="4" max="4" width="12.140625" customWidth="1"/>
    <col min="5" max="5" width="23.85546875" customWidth="1"/>
    <col min="6" max="6" width="11.140625" customWidth="1"/>
    <col min="7" max="7" width="10.7109375" customWidth="1"/>
    <col min="8" max="8" width="10.140625" customWidth="1"/>
    <col min="9" max="9" width="9.5703125" customWidth="1"/>
    <col min="10" max="11" width="23.85546875" customWidth="1"/>
  </cols>
  <sheetData>
    <row r="1" spans="1:12" ht="12.75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2" ht="12.75" customHeight="1" x14ac:dyDescent="0.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2" ht="12.75" customHeight="1" x14ac:dyDescent="0.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2" ht="12.75" customHeight="1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2"/>
    </row>
    <row r="5" spans="1:12" ht="12.75" customHeight="1" x14ac:dyDescent="0.2">
      <c r="A5" s="1" t="s">
        <v>14</v>
      </c>
      <c r="B5" s="8" t="s">
        <v>15</v>
      </c>
      <c r="C5" s="4" t="d">
        <v>2018-01-04</v>
      </c>
      <c r="D5" s="1" t="s">
        <v>16</v>
      </c>
      <c r="E5" s="1" t="s">
        <v>123</v>
      </c>
      <c r="F5" s="1">
        <f t="shared" ref="F5:F36" si="0">H5+G5</f>
        <v>12.5</v>
      </c>
      <c r="G5" s="1">
        <v>0</v>
      </c>
      <c r="H5" s="1">
        <v>12.5</v>
      </c>
      <c r="I5" s="3">
        <v>0</v>
      </c>
      <c r="J5" s="1" t="s">
        <v>17</v>
      </c>
      <c r="K5" s="1"/>
      <c r="L5" s="2"/>
    </row>
    <row r="6" spans="1:12" ht="12.75" customHeight="1" x14ac:dyDescent="0.2">
      <c r="A6" s="1" t="s">
        <v>14</v>
      </c>
      <c r="B6" s="8" t="s">
        <v>15</v>
      </c>
      <c r="C6" s="4" t="d">
        <v>2018-01-22</v>
      </c>
      <c r="D6" s="1" t="s">
        <v>16</v>
      </c>
      <c r="E6" s="1" t="s">
        <v>115</v>
      </c>
      <c r="F6" s="1">
        <f t="shared" si="0"/>
        <v>-192</v>
      </c>
      <c r="G6" s="1">
        <v>-32</v>
      </c>
      <c r="H6" s="1">
        <v>-160</v>
      </c>
      <c r="I6" s="3">
        <v>0.2</v>
      </c>
      <c r="J6" s="1" t="s">
        <v>18</v>
      </c>
      <c r="K6" s="1"/>
      <c r="L6" s="2"/>
    </row>
    <row r="7" spans="1:12" ht="12.75" customHeight="1" x14ac:dyDescent="0.2">
      <c r="A7" s="1" t="s">
        <v>19</v>
      </c>
      <c r="B7" s="8" t="s">
        <v>20</v>
      </c>
      <c r="C7" s="4" t="d">
        <v>2018-01-15</v>
      </c>
      <c r="D7" s="1" t="s">
        <v>21</v>
      </c>
      <c r="E7" s="1" t="s">
        <v>126</v>
      </c>
      <c r="F7" s="1">
        <f t="shared" si="0"/>
        <v>89</v>
      </c>
      <c r="G7" s="1">
        <v>0</v>
      </c>
      <c r="H7" s="1">
        <v>89</v>
      </c>
      <c r="I7" s="3">
        <v>0</v>
      </c>
      <c r="J7" s="1" t="s">
        <v>17</v>
      </c>
      <c r="K7" s="1"/>
      <c r="L7" s="2"/>
    </row>
    <row r="8" spans="1:12" ht="12.75" customHeight="1" x14ac:dyDescent="0.2">
      <c r="A8" s="1" t="s">
        <v>22</v>
      </c>
      <c r="B8" s="8" t="s">
        <v>23</v>
      </c>
      <c r="C8" s="4" t="d">
        <v>2018-01-17</v>
      </c>
      <c r="D8" s="1" t="s">
        <v>21</v>
      </c>
      <c r="E8" s="1" t="s">
        <v>125</v>
      </c>
      <c r="F8" s="1">
        <f t="shared" si="0"/>
        <v>316.8</v>
      </c>
      <c r="G8" s="1">
        <v>52.8</v>
      </c>
      <c r="H8" s="1">
        <v>264</v>
      </c>
      <c r="I8" s="3">
        <v>0.2</v>
      </c>
      <c r="J8" s="1" t="s">
        <v>18</v>
      </c>
      <c r="K8" s="1" t="s">
        <v>124</v>
      </c>
      <c r="L8" s="2"/>
    </row>
    <row r="9" spans="1:12" ht="12.75" customHeight="1" x14ac:dyDescent="0.2">
      <c r="A9" s="1" t="s">
        <v>24</v>
      </c>
      <c r="B9" s="8" t="s">
        <v>25</v>
      </c>
      <c r="C9" s="4" t="d">
        <v>2018-01-08</v>
      </c>
      <c r="D9" s="1" t="s">
        <v>21</v>
      </c>
      <c r="E9" s="1" t="s">
        <v>26</v>
      </c>
      <c r="F9" s="1">
        <f t="shared" si="0"/>
        <v>132</v>
      </c>
      <c r="G9" s="1">
        <v>22</v>
      </c>
      <c r="H9" s="1">
        <v>110</v>
      </c>
      <c r="I9" s="3">
        <v>0.2</v>
      </c>
      <c r="J9" s="1" t="s">
        <v>18</v>
      </c>
      <c r="L9" s="2"/>
    </row>
    <row r="10" spans="1:12" ht="12.75" customHeight="1" x14ac:dyDescent="0.2">
      <c r="A10" s="1" t="s">
        <v>27</v>
      </c>
      <c r="B10" s="8" t="s">
        <v>28</v>
      </c>
      <c r="C10" s="4" t="d">
        <v>2018-01-04</v>
      </c>
      <c r="D10" s="1" t="s">
        <v>16</v>
      </c>
      <c r="E10" s="1" t="s">
        <v>113</v>
      </c>
      <c r="F10" s="1">
        <f t="shared" si="0"/>
        <v>12</v>
      </c>
      <c r="G10" s="1">
        <v>0</v>
      </c>
      <c r="H10" s="1">
        <v>12</v>
      </c>
      <c r="I10" s="3">
        <v>0</v>
      </c>
      <c r="J10" s="1" t="s">
        <v>17</v>
      </c>
      <c r="K10" s="1"/>
      <c r="L10" s="2"/>
    </row>
    <row r="11" spans="1:12" ht="12.75" customHeight="1" x14ac:dyDescent="0.2">
      <c r="A11" s="1" t="s">
        <v>29</v>
      </c>
      <c r="B11" s="1" t="s">
        <v>30</v>
      </c>
      <c r="C11" s="4" t="d">
        <v>2018-01-09</v>
      </c>
      <c r="D11" s="1" t="s">
        <v>16</v>
      </c>
      <c r="E11" s="1" t="s">
        <v>31</v>
      </c>
      <c r="F11" s="1">
        <f t="shared" si="0"/>
        <v>-306.7</v>
      </c>
      <c r="G11" s="1">
        <v>-51.12</v>
      </c>
      <c r="H11" s="1">
        <v>-255.58</v>
      </c>
      <c r="I11" s="3">
        <v>0.2</v>
      </c>
      <c r="J11" s="1" t="s">
        <v>32</v>
      </c>
      <c r="K11" s="1"/>
      <c r="L11" s="2"/>
    </row>
    <row r="12" spans="1:12" ht="12.75" customHeight="1" x14ac:dyDescent="0.2">
      <c r="A12" s="1" t="s">
        <v>29</v>
      </c>
      <c r="B12" s="1" t="s">
        <v>30</v>
      </c>
      <c r="C12" s="4" t="d">
        <v>2018-01-09</v>
      </c>
      <c r="D12" s="1" t="s">
        <v>16</v>
      </c>
      <c r="E12" s="1" t="s">
        <v>33</v>
      </c>
      <c r="F12" s="1">
        <f t="shared" si="0"/>
        <v>-734.16</v>
      </c>
      <c r="G12" s="1">
        <v>-122.36</v>
      </c>
      <c r="H12" s="1">
        <v>-611.79999999999995</v>
      </c>
      <c r="I12" s="3">
        <v>0.2</v>
      </c>
      <c r="J12" s="1" t="s">
        <v>32</v>
      </c>
      <c r="K12" s="1"/>
      <c r="L12" s="2"/>
    </row>
    <row r="13" spans="1:12" ht="12.75" customHeight="1" x14ac:dyDescent="0.2">
      <c r="A13" s="1" t="s">
        <v>29</v>
      </c>
      <c r="B13" s="1" t="s">
        <v>30</v>
      </c>
      <c r="C13" s="4" t="d">
        <v>2018-01-11</v>
      </c>
      <c r="D13" s="1" t="s">
        <v>16</v>
      </c>
      <c r="E13" s="1" t="s">
        <v>34</v>
      </c>
      <c r="F13" s="1">
        <f t="shared" si="0"/>
        <v>-1117.24</v>
      </c>
      <c r="G13" s="1">
        <v>-186.21</v>
      </c>
      <c r="H13" s="1">
        <v>-931.03</v>
      </c>
      <c r="I13" s="3">
        <v>0.2</v>
      </c>
      <c r="J13" s="1" t="s">
        <v>32</v>
      </c>
      <c r="K13" s="1" t="s">
        <v>35</v>
      </c>
      <c r="L13" s="2"/>
    </row>
    <row r="14" spans="1:12" ht="12.75" customHeight="1" x14ac:dyDescent="0.2">
      <c r="A14" s="1" t="s">
        <v>29</v>
      </c>
      <c r="B14" s="1" t="s">
        <v>30</v>
      </c>
      <c r="C14" s="4" t="d">
        <v>2018-01-24</v>
      </c>
      <c r="D14" s="1" t="s">
        <v>16</v>
      </c>
      <c r="E14" s="1" t="s">
        <v>36</v>
      </c>
      <c r="F14" s="1">
        <f t="shared" si="0"/>
        <v>-537.54</v>
      </c>
      <c r="G14" s="1">
        <v>0</v>
      </c>
      <c r="H14" s="1">
        <v>-537.54</v>
      </c>
      <c r="I14" s="3">
        <v>0</v>
      </c>
      <c r="J14" s="1" t="s">
        <v>17</v>
      </c>
      <c r="K14" s="1"/>
      <c r="L14" s="2"/>
    </row>
    <row r="15" spans="1:12" ht="12.75" customHeight="1" x14ac:dyDescent="0.2">
      <c r="A15" s="1" t="s">
        <v>37</v>
      </c>
      <c r="B15" s="1" t="s">
        <v>38</v>
      </c>
      <c r="C15" s="4" t="d">
        <v>2018-01-11</v>
      </c>
      <c r="D15" s="1" t="s">
        <v>16</v>
      </c>
      <c r="E15" s="1" t="s">
        <v>39</v>
      </c>
      <c r="F15" s="1">
        <f t="shared" si="0"/>
        <v>-33</v>
      </c>
      <c r="G15" s="1">
        <v>-5.5</v>
      </c>
      <c r="H15" s="1">
        <v>-27.5</v>
      </c>
      <c r="I15" s="3">
        <v>0.2</v>
      </c>
      <c r="J15" s="1" t="s">
        <v>32</v>
      </c>
      <c r="K15" s="1"/>
      <c r="L15" s="2"/>
    </row>
    <row r="16" spans="1:12" ht="12.75" customHeight="1" x14ac:dyDescent="0.2">
      <c r="A16" s="1" t="s">
        <v>37</v>
      </c>
      <c r="B16" s="1" t="s">
        <v>38</v>
      </c>
      <c r="C16" s="4" t="d">
        <v>2018-01-22</v>
      </c>
      <c r="D16" s="1" t="s">
        <v>16</v>
      </c>
      <c r="E16" s="1" t="s">
        <v>116</v>
      </c>
      <c r="F16" s="1">
        <f t="shared" si="0"/>
        <v>-65</v>
      </c>
      <c r="G16" s="1">
        <v>-10.83</v>
      </c>
      <c r="H16" s="1">
        <v>-54.17</v>
      </c>
      <c r="I16" s="3">
        <v>0.2</v>
      </c>
      <c r="J16" s="1" t="s">
        <v>32</v>
      </c>
      <c r="K16" s="1"/>
      <c r="L16" s="2"/>
    </row>
    <row r="17" spans="1:12" ht="12.75" customHeight="1" x14ac:dyDescent="0.2">
      <c r="A17" s="1" t="s">
        <v>37</v>
      </c>
      <c r="B17" s="1" t="s">
        <v>38</v>
      </c>
      <c r="C17" s="4" t="d">
        <v>2018-01-22</v>
      </c>
      <c r="D17" s="1" t="s">
        <v>16</v>
      </c>
      <c r="E17" s="1" t="s">
        <v>40</v>
      </c>
      <c r="F17" s="1">
        <f t="shared" si="0"/>
        <v>-65</v>
      </c>
      <c r="G17" s="1">
        <v>-10.83</v>
      </c>
      <c r="H17" s="1">
        <v>-54.17</v>
      </c>
      <c r="I17" s="3">
        <v>0.2</v>
      </c>
      <c r="J17" s="1" t="s">
        <v>32</v>
      </c>
      <c r="K17" s="1"/>
      <c r="L17" s="2"/>
    </row>
    <row r="18" spans="1:12" ht="12.75" customHeight="1" x14ac:dyDescent="0.2">
      <c r="A18" s="1" t="s">
        <v>41</v>
      </c>
      <c r="B18" s="1" t="s">
        <v>42</v>
      </c>
      <c r="C18" s="4" t="d">
        <v>2018-01-24</v>
      </c>
      <c r="D18" s="1" t="s">
        <v>16</v>
      </c>
      <c r="E18" s="1" t="s">
        <v>43</v>
      </c>
      <c r="F18" s="1">
        <f t="shared" si="0"/>
        <v>-255.2</v>
      </c>
      <c r="G18" s="1">
        <v>-42.53</v>
      </c>
      <c r="H18" s="1">
        <v>-212.67</v>
      </c>
      <c r="I18" s="3">
        <v>0.2</v>
      </c>
      <c r="J18" s="1" t="s">
        <v>32</v>
      </c>
      <c r="K18" s="1"/>
      <c r="L18" s="2"/>
    </row>
    <row r="19" spans="1:12" ht="12.75" customHeight="1" x14ac:dyDescent="0.2">
      <c r="A19" s="1" t="s">
        <v>44</v>
      </c>
      <c r="B19" s="1" t="s">
        <v>45</v>
      </c>
      <c r="C19" s="4" t="d">
        <v>2018-01-12</v>
      </c>
      <c r="D19" s="1" t="s">
        <v>16</v>
      </c>
      <c r="E19" s="1" t="s">
        <v>46</v>
      </c>
      <c r="F19" s="1">
        <f t="shared" si="0"/>
        <v>-96.38</v>
      </c>
      <c r="G19" s="1">
        <v>-16.059999999999999</v>
      </c>
      <c r="H19" s="1">
        <v>-80.319999999999993</v>
      </c>
      <c r="I19" s="3">
        <v>0.2</v>
      </c>
      <c r="J19" s="1" t="s">
        <v>32</v>
      </c>
      <c r="K19" s="1"/>
      <c r="L19" s="2"/>
    </row>
    <row r="20" spans="1:12" ht="12.75" customHeight="1" x14ac:dyDescent="0.2">
      <c r="A20" s="1" t="s">
        <v>44</v>
      </c>
      <c r="B20" s="1" t="s">
        <v>45</v>
      </c>
      <c r="C20" s="4" t="d">
        <v>2018-01-24</v>
      </c>
      <c r="D20" s="1" t="s">
        <v>16</v>
      </c>
      <c r="E20" s="1" t="s">
        <v>43</v>
      </c>
      <c r="F20" s="1">
        <f t="shared" si="0"/>
        <v>-255.2</v>
      </c>
      <c r="G20" s="1">
        <v>-42.53</v>
      </c>
      <c r="H20" s="1">
        <v>-212.67</v>
      </c>
      <c r="I20" s="3">
        <v>0.2</v>
      </c>
      <c r="J20" s="1" t="s">
        <v>32</v>
      </c>
      <c r="K20" s="1"/>
      <c r="L20" s="2"/>
    </row>
    <row r="21" spans="1:12" ht="12.75" customHeight="1" x14ac:dyDescent="0.2">
      <c r="A21" s="1" t="s">
        <v>47</v>
      </c>
      <c r="B21" s="1" t="s">
        <v>48</v>
      </c>
      <c r="C21" s="4" t="d">
        <v>2018-01-23</v>
      </c>
      <c r="D21" s="1" t="s">
        <v>16</v>
      </c>
      <c r="E21" s="1" t="s">
        <v>114</v>
      </c>
      <c r="F21" s="1">
        <f t="shared" si="0"/>
        <v>-203.28</v>
      </c>
      <c r="G21" s="1">
        <v>-9.68</v>
      </c>
      <c r="H21" s="1">
        <v>-193.6</v>
      </c>
      <c r="I21" s="3">
        <v>0.05</v>
      </c>
      <c r="J21" s="1" t="s">
        <v>49</v>
      </c>
      <c r="K21" s="1"/>
      <c r="L21" s="2"/>
    </row>
    <row r="22" spans="1:12" ht="12.75" customHeight="1" x14ac:dyDescent="0.2">
      <c r="A22" s="1" t="s">
        <v>50</v>
      </c>
      <c r="B22" s="1" t="s">
        <v>51</v>
      </c>
      <c r="C22" s="4" t="d">
        <v>2018-01-22</v>
      </c>
      <c r="D22" s="1" t="s">
        <v>16</v>
      </c>
      <c r="E22" s="1" t="s">
        <v>117</v>
      </c>
      <c r="F22" s="1">
        <f t="shared" si="0"/>
        <v>-195</v>
      </c>
      <c r="G22" s="1">
        <v>-32.5</v>
      </c>
      <c r="H22" s="1">
        <v>-162.5</v>
      </c>
      <c r="I22" s="3">
        <v>0.2</v>
      </c>
      <c r="J22" s="1" t="s">
        <v>32</v>
      </c>
      <c r="K22" s="1"/>
      <c r="L22" s="2"/>
    </row>
    <row r="23" spans="1:12" ht="12.75" customHeight="1" x14ac:dyDescent="0.2">
      <c r="A23" s="1" t="s">
        <v>50</v>
      </c>
      <c r="B23" s="1" t="s">
        <v>51</v>
      </c>
      <c r="C23" s="4" t="d">
        <v>2018-01-22</v>
      </c>
      <c r="D23" s="1" t="s">
        <v>16</v>
      </c>
      <c r="E23" s="1" t="s">
        <v>118</v>
      </c>
      <c r="F23" s="1">
        <f t="shared" si="0"/>
        <v>-104</v>
      </c>
      <c r="G23" s="1">
        <v>-17.329999999999998</v>
      </c>
      <c r="H23" s="1">
        <v>-86.67</v>
      </c>
      <c r="I23" s="3">
        <v>0.2</v>
      </c>
      <c r="J23" s="1" t="s">
        <v>32</v>
      </c>
      <c r="K23" s="1"/>
      <c r="L23" s="2"/>
    </row>
    <row r="24" spans="1:12" ht="12.75" customHeight="1" x14ac:dyDescent="0.2">
      <c r="A24" s="1" t="s">
        <v>50</v>
      </c>
      <c r="B24" s="1" t="s">
        <v>51</v>
      </c>
      <c r="C24" s="4" t="d">
        <v>2018-01-22</v>
      </c>
      <c r="D24" s="1" t="s">
        <v>16</v>
      </c>
      <c r="E24" s="1" t="s">
        <v>119</v>
      </c>
      <c r="F24" s="1">
        <f t="shared" si="0"/>
        <v>-195</v>
      </c>
      <c r="G24" s="1">
        <v>-32.5</v>
      </c>
      <c r="H24" s="1">
        <v>-162.5</v>
      </c>
      <c r="I24" s="3">
        <v>0.2</v>
      </c>
      <c r="J24" s="1" t="s">
        <v>32</v>
      </c>
      <c r="K24" s="1"/>
      <c r="L24" s="2"/>
    </row>
    <row r="25" spans="1:12" ht="12.75" customHeight="1" x14ac:dyDescent="0.2">
      <c r="A25" s="1" t="s">
        <v>50</v>
      </c>
      <c r="B25" s="1" t="s">
        <v>51</v>
      </c>
      <c r="C25" s="4" t="d">
        <v>2018-01-22</v>
      </c>
      <c r="D25" s="1" t="s">
        <v>16</v>
      </c>
      <c r="E25" s="1" t="s">
        <v>118</v>
      </c>
      <c r="F25" s="1">
        <f t="shared" si="0"/>
        <v>-104</v>
      </c>
      <c r="G25" s="1">
        <v>-17.329999999999998</v>
      </c>
      <c r="H25" s="1">
        <v>-86.67</v>
      </c>
      <c r="I25" s="3">
        <v>0.2</v>
      </c>
      <c r="J25" s="1" t="s">
        <v>32</v>
      </c>
      <c r="K25" s="1"/>
      <c r="L25" s="2"/>
    </row>
    <row r="26" spans="1:12" ht="12.75" customHeight="1" x14ac:dyDescent="0.2">
      <c r="A26" s="1" t="s">
        <v>52</v>
      </c>
      <c r="B26" s="1" t="s">
        <v>53</v>
      </c>
      <c r="C26" s="4" t="d">
        <v>2018-01-22</v>
      </c>
      <c r="D26" s="1" t="s">
        <v>16</v>
      </c>
      <c r="E26" s="1" t="s">
        <v>40</v>
      </c>
      <c r="F26" s="1">
        <f t="shared" si="0"/>
        <v>-316.8</v>
      </c>
      <c r="G26" s="1">
        <v>-52.8</v>
      </c>
      <c r="H26" s="1">
        <v>-264</v>
      </c>
      <c r="I26" s="3">
        <v>0.2</v>
      </c>
      <c r="J26" s="1" t="s">
        <v>32</v>
      </c>
      <c r="K26" s="1"/>
      <c r="L26" s="2"/>
    </row>
    <row r="27" spans="1:12" ht="12.75" customHeight="1" x14ac:dyDescent="0.2">
      <c r="A27" s="1" t="s">
        <v>54</v>
      </c>
      <c r="B27" s="1" t="s">
        <v>55</v>
      </c>
      <c r="C27" s="4" t="d">
        <v>2018-01-24</v>
      </c>
      <c r="D27" s="1" t="s">
        <v>16</v>
      </c>
      <c r="E27" s="1" t="s">
        <v>43</v>
      </c>
      <c r="F27" s="1">
        <f t="shared" si="0"/>
        <v>-255.2</v>
      </c>
      <c r="G27" s="1">
        <v>-42.53</v>
      </c>
      <c r="H27" s="1">
        <v>-212.67</v>
      </c>
      <c r="I27" s="3">
        <v>0.2</v>
      </c>
      <c r="J27" s="1" t="s">
        <v>32</v>
      </c>
      <c r="K27" s="1"/>
      <c r="L27" s="2"/>
    </row>
    <row r="28" spans="1:12" ht="12.75" customHeight="1" x14ac:dyDescent="0.2">
      <c r="A28" s="1" t="s">
        <v>56</v>
      </c>
      <c r="B28" s="1" t="s">
        <v>57</v>
      </c>
      <c r="C28" s="4" t="d">
        <v>2018-01-03</v>
      </c>
      <c r="D28" s="1" t="s">
        <v>16</v>
      </c>
      <c r="E28" s="1" t="s">
        <v>58</v>
      </c>
      <c r="F28" s="1">
        <f t="shared" si="0"/>
        <v>-39.699999999999996</v>
      </c>
      <c r="G28" s="1">
        <v>-6.62</v>
      </c>
      <c r="H28" s="1">
        <v>-33.08</v>
      </c>
      <c r="I28" s="3">
        <v>0.2</v>
      </c>
      <c r="J28" s="1" t="s">
        <v>32</v>
      </c>
      <c r="K28" s="1"/>
      <c r="L28" s="2"/>
    </row>
    <row r="29" spans="1:12" ht="12.75" customHeight="1" x14ac:dyDescent="0.2">
      <c r="A29" s="1" t="s">
        <v>56</v>
      </c>
      <c r="B29" s="1" t="s">
        <v>57</v>
      </c>
      <c r="C29" s="4" t="d">
        <v>2018-01-22</v>
      </c>
      <c r="D29" s="1" t="s">
        <v>16</v>
      </c>
      <c r="E29" s="1" t="s">
        <v>59</v>
      </c>
      <c r="F29" s="1">
        <f t="shared" si="0"/>
        <v>-90</v>
      </c>
      <c r="G29" s="1">
        <v>-15</v>
      </c>
      <c r="H29" s="1">
        <v>-75</v>
      </c>
      <c r="I29" s="3">
        <v>0.2</v>
      </c>
      <c r="J29" s="1" t="s">
        <v>32</v>
      </c>
      <c r="K29" s="1"/>
      <c r="L29" s="2"/>
    </row>
    <row r="30" spans="1:12" ht="12.75" customHeight="1" x14ac:dyDescent="0.2">
      <c r="A30" s="1" t="s">
        <v>60</v>
      </c>
      <c r="B30" s="1" t="s">
        <v>61</v>
      </c>
      <c r="C30" s="4" t="d">
        <v>2018-01-22</v>
      </c>
      <c r="D30" s="1" t="s">
        <v>16</v>
      </c>
      <c r="E30" s="1" t="s">
        <v>120</v>
      </c>
      <c r="F30" s="1">
        <f t="shared" si="0"/>
        <v>-648</v>
      </c>
      <c r="G30" s="1">
        <v>-108</v>
      </c>
      <c r="H30" s="1">
        <v>-540</v>
      </c>
      <c r="I30" s="3">
        <v>0.2</v>
      </c>
      <c r="J30" s="1" t="s">
        <v>32</v>
      </c>
      <c r="K30" s="1"/>
      <c r="L30" s="2"/>
    </row>
    <row r="31" spans="1:12" ht="12.75" customHeight="1" x14ac:dyDescent="0.2">
      <c r="A31" s="1" t="s">
        <v>60</v>
      </c>
      <c r="B31" s="1" t="s">
        <v>61</v>
      </c>
      <c r="C31" s="4" t="d">
        <v>2018-01-22</v>
      </c>
      <c r="D31" s="1" t="s">
        <v>16</v>
      </c>
      <c r="E31" s="1" t="s">
        <v>40</v>
      </c>
      <c r="F31" s="1">
        <f t="shared" si="0"/>
        <v>-648</v>
      </c>
      <c r="G31" s="1">
        <v>-108</v>
      </c>
      <c r="H31" s="1">
        <v>-540</v>
      </c>
      <c r="I31" s="3">
        <v>0.2</v>
      </c>
      <c r="J31" s="1" t="s">
        <v>32</v>
      </c>
      <c r="K31" s="1"/>
      <c r="L31" s="2"/>
    </row>
    <row r="32" spans="1:12" ht="12.75" customHeight="1" x14ac:dyDescent="0.2">
      <c r="A32" s="1" t="s">
        <v>62</v>
      </c>
      <c r="B32" s="1" t="s">
        <v>63</v>
      </c>
      <c r="C32" s="4" t="d">
        <v>2018-01-17</v>
      </c>
      <c r="D32" s="1" t="s">
        <v>16</v>
      </c>
      <c r="E32" s="1" t="s">
        <v>64</v>
      </c>
      <c r="F32" s="1">
        <f t="shared" si="0"/>
        <v>-240</v>
      </c>
      <c r="G32" s="1">
        <v>-40</v>
      </c>
      <c r="H32" s="1">
        <v>-200</v>
      </c>
      <c r="I32" s="3">
        <v>0.2</v>
      </c>
      <c r="J32" s="1" t="s">
        <v>32</v>
      </c>
      <c r="K32" s="1"/>
      <c r="L32" s="2"/>
    </row>
    <row r="33" spans="1:12" ht="12.75" customHeight="1" x14ac:dyDescent="0.2">
      <c r="A33" s="1" t="s">
        <v>65</v>
      </c>
      <c r="B33" s="1" t="s">
        <v>66</v>
      </c>
      <c r="C33" s="4" t="d">
        <v>2018-01-10</v>
      </c>
      <c r="D33" s="1" t="s">
        <v>16</v>
      </c>
      <c r="E33" s="1" t="s">
        <v>67</v>
      </c>
      <c r="F33" s="1">
        <f t="shared" si="0"/>
        <v>-74.8</v>
      </c>
      <c r="G33" s="1">
        <v>0</v>
      </c>
      <c r="H33" s="1">
        <v>-74.8</v>
      </c>
      <c r="I33" s="3">
        <v>0</v>
      </c>
      <c r="J33" s="1" t="s">
        <v>17</v>
      </c>
      <c r="K33" s="1" t="s">
        <v>68</v>
      </c>
      <c r="L33" s="2"/>
    </row>
    <row r="34" spans="1:12" ht="12.75" customHeight="1" x14ac:dyDescent="0.2">
      <c r="A34" s="1" t="s">
        <v>65</v>
      </c>
      <c r="B34" s="1" t="s">
        <v>66</v>
      </c>
      <c r="C34" s="4" t="d">
        <v>2018-01-11</v>
      </c>
      <c r="D34" s="1" t="s">
        <v>16</v>
      </c>
      <c r="E34" s="1" t="s">
        <v>69</v>
      </c>
      <c r="F34" s="1">
        <f t="shared" si="0"/>
        <v>-336</v>
      </c>
      <c r="G34" s="1">
        <v>-56</v>
      </c>
      <c r="H34" s="1">
        <v>-280</v>
      </c>
      <c r="I34" s="3">
        <v>0.2</v>
      </c>
      <c r="J34" s="1" t="s">
        <v>32</v>
      </c>
      <c r="K34" s="1"/>
      <c r="L34" s="2"/>
    </row>
    <row r="35" spans="1:12" ht="12.75" customHeight="1" x14ac:dyDescent="0.2">
      <c r="A35" s="1" t="s">
        <v>65</v>
      </c>
      <c r="B35" s="1" t="s">
        <v>66</v>
      </c>
      <c r="C35" s="4" t="d">
        <v>2018-01-12</v>
      </c>
      <c r="D35" s="1" t="s">
        <v>16</v>
      </c>
      <c r="E35" s="1" t="s">
        <v>70</v>
      </c>
      <c r="F35" s="1">
        <f t="shared" si="0"/>
        <v>-22.95</v>
      </c>
      <c r="G35" s="1">
        <v>0</v>
      </c>
      <c r="H35" s="1">
        <v>-22.95</v>
      </c>
      <c r="I35" s="3">
        <v>0</v>
      </c>
      <c r="J35" s="1" t="s">
        <v>17</v>
      </c>
      <c r="K35" s="1"/>
      <c r="L35" s="2"/>
    </row>
    <row r="36" spans="1:12" ht="12.75" customHeight="1" x14ac:dyDescent="0.2">
      <c r="A36" s="1" t="s">
        <v>65</v>
      </c>
      <c r="B36" s="1" t="s">
        <v>66</v>
      </c>
      <c r="C36" s="4" t="d">
        <v>2018-01-16</v>
      </c>
      <c r="D36" s="1" t="s">
        <v>16</v>
      </c>
      <c r="E36" s="1" t="s">
        <v>71</v>
      </c>
      <c r="F36" s="1">
        <f t="shared" si="0"/>
        <v>-3.95</v>
      </c>
      <c r="G36" s="1">
        <v>-0.66</v>
      </c>
      <c r="H36" s="1">
        <v>-3.29</v>
      </c>
      <c r="I36" s="3">
        <v>0.2</v>
      </c>
      <c r="J36" s="1" t="s">
        <v>32</v>
      </c>
      <c r="K36" s="1"/>
      <c r="L36" s="2"/>
    </row>
    <row r="37" spans="1:12" ht="12.75" customHeight="1" x14ac:dyDescent="0.2">
      <c r="A37" s="1" t="s">
        <v>65</v>
      </c>
      <c r="B37" s="1" t="s">
        <v>66</v>
      </c>
      <c r="C37" s="4" t="d">
        <v>2018-01-16</v>
      </c>
      <c r="D37" s="1" t="s">
        <v>16</v>
      </c>
      <c r="E37" s="1" t="s">
        <v>71</v>
      </c>
      <c r="F37" s="1">
        <f t="shared" ref="F37:F60" si="1">H37+G37</f>
        <v>-14.88</v>
      </c>
      <c r="G37" s="1">
        <v>-2.48</v>
      </c>
      <c r="H37" s="1">
        <v>-12.4</v>
      </c>
      <c r="I37" s="3">
        <v>0.2</v>
      </c>
      <c r="J37" s="1" t="s">
        <v>32</v>
      </c>
      <c r="K37" s="1"/>
      <c r="L37" s="2"/>
    </row>
    <row r="38" spans="1:12" ht="12.75" customHeight="1" x14ac:dyDescent="0.2">
      <c r="A38" s="1" t="s">
        <v>65</v>
      </c>
      <c r="B38" s="1" t="s">
        <v>66</v>
      </c>
      <c r="C38" s="4" t="d">
        <v>2018-01-16</v>
      </c>
      <c r="D38" s="1" t="s">
        <v>16</v>
      </c>
      <c r="E38" s="1" t="s">
        <v>71</v>
      </c>
      <c r="F38" s="1">
        <f t="shared" si="1"/>
        <v>-30</v>
      </c>
      <c r="G38" s="1">
        <v>0</v>
      </c>
      <c r="H38" s="1">
        <v>-30</v>
      </c>
      <c r="I38" s="3">
        <v>0</v>
      </c>
      <c r="J38" s="1" t="s">
        <v>17</v>
      </c>
      <c r="K38" s="1"/>
      <c r="L38" s="2"/>
    </row>
    <row r="39" spans="1:12" ht="12.75" customHeight="1" x14ac:dyDescent="0.2">
      <c r="A39" s="1" t="s">
        <v>65</v>
      </c>
      <c r="B39" s="1" t="s">
        <v>66</v>
      </c>
      <c r="C39" s="4" t="d">
        <v>2018-01-17</v>
      </c>
      <c r="D39" s="1" t="s">
        <v>16</v>
      </c>
      <c r="E39" s="1" t="s">
        <v>72</v>
      </c>
      <c r="F39" s="1">
        <f t="shared" si="1"/>
        <v>-7</v>
      </c>
      <c r="G39" s="1">
        <v>0</v>
      </c>
      <c r="H39" s="1">
        <v>-7</v>
      </c>
      <c r="I39" s="3">
        <v>0</v>
      </c>
      <c r="J39" s="1" t="s">
        <v>17</v>
      </c>
      <c r="K39" s="1"/>
      <c r="L39" s="2"/>
    </row>
    <row r="40" spans="1:12" ht="12.75" customHeight="1" x14ac:dyDescent="0.2">
      <c r="A40" s="1" t="s">
        <v>73</v>
      </c>
      <c r="B40" s="1" t="s">
        <v>74</v>
      </c>
      <c r="C40" s="4" t="d">
        <v>2018-01-15</v>
      </c>
      <c r="D40" s="1" t="s">
        <v>16</v>
      </c>
      <c r="E40" s="1" t="s">
        <v>75</v>
      </c>
      <c r="F40" s="1">
        <f t="shared" si="1"/>
        <v>-207.62</v>
      </c>
      <c r="G40" s="1">
        <v>-34.6</v>
      </c>
      <c r="H40" s="1">
        <v>-173.02</v>
      </c>
      <c r="I40" s="3">
        <v>0.2</v>
      </c>
      <c r="J40" s="1" t="s">
        <v>32</v>
      </c>
      <c r="K40" s="1"/>
      <c r="L40" s="2"/>
    </row>
    <row r="41" spans="1:12" ht="12.75" customHeight="1" x14ac:dyDescent="0.2">
      <c r="A41" s="1" t="s">
        <v>73</v>
      </c>
      <c r="B41" s="1" t="s">
        <v>74</v>
      </c>
      <c r="C41" s="4" t="d">
        <v>2018-01-19</v>
      </c>
      <c r="D41" s="1" t="s">
        <v>16</v>
      </c>
      <c r="E41" s="1" t="s">
        <v>75</v>
      </c>
      <c r="F41" s="1">
        <f t="shared" si="1"/>
        <v>-226.51</v>
      </c>
      <c r="G41" s="1">
        <v>-37.75</v>
      </c>
      <c r="H41" s="1">
        <v>-188.76</v>
      </c>
      <c r="I41" s="3">
        <v>0.2</v>
      </c>
      <c r="J41" s="1" t="s">
        <v>32</v>
      </c>
      <c r="K41" s="1"/>
      <c r="L41" s="2"/>
    </row>
    <row r="42" spans="1:12" ht="12.75" customHeight="1" x14ac:dyDescent="0.2">
      <c r="A42" s="1" t="s">
        <v>73</v>
      </c>
      <c r="B42" s="1" t="s">
        <v>74</v>
      </c>
      <c r="C42" s="4" t="d">
        <v>2018-01-22</v>
      </c>
      <c r="D42" s="1" t="s">
        <v>16</v>
      </c>
      <c r="E42" s="1" t="s">
        <v>76</v>
      </c>
      <c r="F42" s="1">
        <f t="shared" si="1"/>
        <v>-96.94</v>
      </c>
      <c r="G42" s="1">
        <v>-16.16</v>
      </c>
      <c r="H42" s="1">
        <v>-80.78</v>
      </c>
      <c r="I42" s="3">
        <v>0.2</v>
      </c>
      <c r="J42" s="1" t="s">
        <v>32</v>
      </c>
      <c r="K42" s="1"/>
      <c r="L42" s="2"/>
    </row>
    <row r="43" spans="1:12" ht="12.75" customHeight="1" x14ac:dyDescent="0.2">
      <c r="A43" s="1" t="s">
        <v>77</v>
      </c>
      <c r="B43" s="1" t="s">
        <v>78</v>
      </c>
      <c r="C43" s="4" t="d">
        <v>2018-01-29</v>
      </c>
      <c r="D43" s="1" t="s">
        <v>16</v>
      </c>
      <c r="E43" s="1"/>
      <c r="F43" s="1">
        <f t="shared" si="1"/>
        <v>-33.47</v>
      </c>
      <c r="G43" s="1">
        <v>-5.58</v>
      </c>
      <c r="H43" s="1">
        <v>-27.89</v>
      </c>
      <c r="I43" s="3">
        <v>0.2</v>
      </c>
      <c r="J43" s="1" t="s">
        <v>32</v>
      </c>
      <c r="K43" s="1"/>
      <c r="L43" s="2"/>
    </row>
    <row r="44" spans="1:12" ht="12.75" customHeight="1" x14ac:dyDescent="0.2">
      <c r="A44" s="1" t="s">
        <v>79</v>
      </c>
      <c r="B44" s="1" t="s">
        <v>80</v>
      </c>
      <c r="C44" s="4" t="d">
        <v>2018-01-16</v>
      </c>
      <c r="D44" s="1" t="s">
        <v>16</v>
      </c>
      <c r="E44" s="1" t="s">
        <v>71</v>
      </c>
      <c r="F44" s="1">
        <f t="shared" si="1"/>
        <v>-15.57</v>
      </c>
      <c r="G44" s="1">
        <v>0</v>
      </c>
      <c r="H44" s="1">
        <v>-15.57</v>
      </c>
      <c r="I44" s="3">
        <v>0</v>
      </c>
      <c r="J44" s="1" t="s">
        <v>17</v>
      </c>
      <c r="K44" s="1"/>
      <c r="L44" s="2"/>
    </row>
    <row r="45" spans="1:12" ht="12.75" customHeight="1" x14ac:dyDescent="0.2">
      <c r="A45" s="1" t="s">
        <v>81</v>
      </c>
      <c r="B45" s="1" t="s">
        <v>82</v>
      </c>
      <c r="C45" s="4" t="d">
        <v>2018-01-24</v>
      </c>
      <c r="D45" s="1" t="s">
        <v>16</v>
      </c>
      <c r="E45" s="1" t="s">
        <v>83</v>
      </c>
      <c r="F45" s="1">
        <f t="shared" si="1"/>
        <v>-351.4</v>
      </c>
      <c r="G45" s="1">
        <v>0</v>
      </c>
      <c r="H45" s="1">
        <v>-351.4</v>
      </c>
      <c r="I45" s="3">
        <v>0</v>
      </c>
      <c r="J45" s="1" t="s">
        <v>17</v>
      </c>
      <c r="K45" s="1"/>
      <c r="L45" s="2"/>
    </row>
    <row r="46" spans="1:12" ht="12.75" customHeight="1" x14ac:dyDescent="0.2">
      <c r="A46" s="1" t="s">
        <v>81</v>
      </c>
      <c r="B46" s="1" t="s">
        <v>82</v>
      </c>
      <c r="C46" s="4" t="d">
        <v>2018-01-31</v>
      </c>
      <c r="D46" s="1" t="s">
        <v>84</v>
      </c>
      <c r="E46" s="1" t="s">
        <v>85</v>
      </c>
      <c r="F46" s="1">
        <f t="shared" si="1"/>
        <v>-1446.7</v>
      </c>
      <c r="G46" s="1">
        <v>0</v>
      </c>
      <c r="H46" s="1">
        <v>-1446.7</v>
      </c>
      <c r="I46" s="3">
        <v>0</v>
      </c>
      <c r="J46" s="1" t="s">
        <v>17</v>
      </c>
      <c r="K46" s="1"/>
      <c r="L46" s="2"/>
    </row>
    <row r="47" spans="1:12" ht="12.75" customHeight="1" x14ac:dyDescent="0.2">
      <c r="A47" s="1" t="s">
        <v>81</v>
      </c>
      <c r="B47" s="1" t="s">
        <v>82</v>
      </c>
      <c r="C47" s="4" t="d">
        <v>2018-01-31</v>
      </c>
      <c r="D47" s="1" t="s">
        <v>84</v>
      </c>
      <c r="E47" s="1" t="s">
        <v>85</v>
      </c>
      <c r="F47" s="1">
        <f t="shared" si="1"/>
        <v>-105.8</v>
      </c>
      <c r="G47" s="1">
        <v>0</v>
      </c>
      <c r="H47" s="1">
        <v>-105.8</v>
      </c>
      <c r="I47" s="3">
        <v>0</v>
      </c>
      <c r="J47" s="1" t="s">
        <v>17</v>
      </c>
      <c r="K47" s="1"/>
      <c r="L47" s="2"/>
    </row>
    <row r="48" spans="1:12" ht="12.75" customHeight="1" x14ac:dyDescent="0.2">
      <c r="A48" s="1" t="s">
        <v>86</v>
      </c>
      <c r="B48" s="1" t="s">
        <v>87</v>
      </c>
      <c r="C48" s="4" t="d">
        <v>2018-01-17</v>
      </c>
      <c r="D48" s="1" t="s">
        <v>16</v>
      </c>
      <c r="E48" s="1" t="s">
        <v>88</v>
      </c>
      <c r="F48" s="1">
        <f t="shared" si="1"/>
        <v>-50</v>
      </c>
      <c r="G48" s="1">
        <v>0</v>
      </c>
      <c r="H48" s="1">
        <v>-50</v>
      </c>
      <c r="I48" s="3">
        <v>0</v>
      </c>
      <c r="J48" s="1" t="s">
        <v>17</v>
      </c>
      <c r="K48" s="1"/>
      <c r="L48" s="2"/>
    </row>
    <row r="49" spans="1:12" ht="12.75" customHeight="1" x14ac:dyDescent="0.2">
      <c r="A49" s="1" t="s">
        <v>89</v>
      </c>
      <c r="B49" s="1" t="s">
        <v>90</v>
      </c>
      <c r="C49" s="4" t="d">
        <v>2018-01-02</v>
      </c>
      <c r="D49" s="1" t="s">
        <v>16</v>
      </c>
      <c r="E49" s="1" t="s">
        <v>91</v>
      </c>
      <c r="F49" s="1">
        <f t="shared" si="1"/>
        <v>-2.4</v>
      </c>
      <c r="G49" s="1">
        <v>-0.4</v>
      </c>
      <c r="H49" s="1">
        <v>-2</v>
      </c>
      <c r="I49" s="3">
        <v>0.2</v>
      </c>
      <c r="J49" s="1" t="s">
        <v>32</v>
      </c>
      <c r="K49" s="1"/>
      <c r="L49" s="2"/>
    </row>
    <row r="50" spans="1:12" ht="12.75" customHeight="1" x14ac:dyDescent="0.2">
      <c r="A50" s="1" t="s">
        <v>89</v>
      </c>
      <c r="B50" s="1" t="s">
        <v>90</v>
      </c>
      <c r="C50" s="4" t="d">
        <v>2018-01-16</v>
      </c>
      <c r="D50" s="1" t="s">
        <v>16</v>
      </c>
      <c r="E50" s="1" t="s">
        <v>92</v>
      </c>
      <c r="F50" s="1">
        <f t="shared" si="1"/>
        <v>-26.4</v>
      </c>
      <c r="G50" s="1">
        <v>-4.4000000000000004</v>
      </c>
      <c r="H50" s="1">
        <v>-22</v>
      </c>
      <c r="I50" s="3">
        <v>0.2</v>
      </c>
      <c r="J50" s="1" t="s">
        <v>32</v>
      </c>
      <c r="K50" s="1"/>
      <c r="L50" s="2"/>
    </row>
    <row r="51" spans="1:12" ht="12.75" customHeight="1" x14ac:dyDescent="0.2">
      <c r="A51" s="1" t="s">
        <v>89</v>
      </c>
      <c r="B51" s="1" t="s">
        <v>90</v>
      </c>
      <c r="C51" s="4" t="d">
        <v>2018-01-16</v>
      </c>
      <c r="D51" s="1" t="s">
        <v>16</v>
      </c>
      <c r="E51" s="1" t="s">
        <v>93</v>
      </c>
      <c r="F51" s="1">
        <f t="shared" si="1"/>
        <v>-26.4</v>
      </c>
      <c r="G51" s="1">
        <v>-4.4000000000000004</v>
      </c>
      <c r="H51" s="1">
        <v>-22</v>
      </c>
      <c r="I51" s="3">
        <v>0.2</v>
      </c>
      <c r="J51" s="1" t="s">
        <v>32</v>
      </c>
      <c r="K51" s="1"/>
      <c r="L51" s="2"/>
    </row>
    <row r="52" spans="1:12" ht="12.75" customHeight="1" x14ac:dyDescent="0.2">
      <c r="A52" s="1" t="s">
        <v>89</v>
      </c>
      <c r="B52" s="1" t="s">
        <v>90</v>
      </c>
      <c r="C52" s="4" t="d">
        <v>2018-01-24</v>
      </c>
      <c r="D52" s="1" t="s">
        <v>16</v>
      </c>
      <c r="E52" s="1" t="s">
        <v>94</v>
      </c>
      <c r="F52" s="1">
        <f t="shared" si="1"/>
        <v>-175</v>
      </c>
      <c r="G52" s="1">
        <v>0</v>
      </c>
      <c r="H52" s="1">
        <v>-175</v>
      </c>
      <c r="I52" s="3">
        <v>0</v>
      </c>
      <c r="J52" s="1" t="s">
        <v>17</v>
      </c>
      <c r="K52" s="1"/>
      <c r="L52" s="2"/>
    </row>
    <row r="53" spans="1:12" ht="12.75" customHeight="1" x14ac:dyDescent="0.2">
      <c r="A53" s="1" t="s">
        <v>89</v>
      </c>
      <c r="B53" s="1" t="s">
        <v>90</v>
      </c>
      <c r="C53" s="4" t="d">
        <v>2018-01-24</v>
      </c>
      <c r="D53" s="1" t="s">
        <v>16</v>
      </c>
      <c r="E53" s="1" t="s">
        <v>95</v>
      </c>
      <c r="F53" s="1">
        <f t="shared" si="1"/>
        <v>-245</v>
      </c>
      <c r="G53" s="1">
        <v>0</v>
      </c>
      <c r="H53" s="1">
        <v>-245</v>
      </c>
      <c r="I53" s="3">
        <v>0</v>
      </c>
      <c r="J53" s="1" t="s">
        <v>17</v>
      </c>
      <c r="K53" s="1"/>
      <c r="L53" s="2"/>
    </row>
    <row r="54" spans="1:12" ht="12.75" customHeight="1" x14ac:dyDescent="0.2">
      <c r="A54" s="1" t="s">
        <v>89</v>
      </c>
      <c r="B54" s="1" t="s">
        <v>90</v>
      </c>
      <c r="C54" s="4" t="d">
        <v>2018-01-31</v>
      </c>
      <c r="D54" s="1" t="s">
        <v>16</v>
      </c>
      <c r="E54" s="1" t="s">
        <v>112</v>
      </c>
      <c r="F54" s="1">
        <f t="shared" si="1"/>
        <v>-35</v>
      </c>
      <c r="G54" s="1">
        <v>0</v>
      </c>
      <c r="H54" s="1">
        <v>-35</v>
      </c>
      <c r="I54" s="3">
        <v>0</v>
      </c>
      <c r="J54" s="1" t="s">
        <v>17</v>
      </c>
      <c r="K54" s="1"/>
      <c r="L54" s="2"/>
    </row>
    <row r="55" spans="1:12" ht="12.75" customHeight="1" x14ac:dyDescent="0.2">
      <c r="A55" s="1" t="s">
        <v>96</v>
      </c>
      <c r="B55" s="1" t="s">
        <v>97</v>
      </c>
      <c r="C55" s="4" t="d">
        <v>2018-01-16</v>
      </c>
      <c r="D55" s="1" t="s">
        <v>16</v>
      </c>
      <c r="E55" s="1" t="s">
        <v>98</v>
      </c>
      <c r="F55" s="1">
        <f t="shared" si="1"/>
        <v>-26.4</v>
      </c>
      <c r="G55" s="1">
        <v>-4.4000000000000004</v>
      </c>
      <c r="H55" s="1">
        <v>-22</v>
      </c>
      <c r="I55" s="3">
        <v>0.2</v>
      </c>
      <c r="J55" s="1" t="s">
        <v>32</v>
      </c>
      <c r="K55" s="1"/>
      <c r="L55" s="2"/>
    </row>
    <row r="56" spans="1:12" ht="12.75" customHeight="1" x14ac:dyDescent="0.2">
      <c r="A56" s="1" t="s">
        <v>99</v>
      </c>
      <c r="B56" s="1" t="s">
        <v>100</v>
      </c>
      <c r="C56" s="4" t="d">
        <v>2018-01-18</v>
      </c>
      <c r="D56" s="1" t="s">
        <v>16</v>
      </c>
      <c r="E56" s="1" t="s">
        <v>121</v>
      </c>
      <c r="F56" s="1">
        <f t="shared" si="1"/>
        <v>-21.62</v>
      </c>
      <c r="G56" s="1">
        <v>0</v>
      </c>
      <c r="H56" s="1">
        <v>-21.62</v>
      </c>
      <c r="I56" s="3">
        <v>0</v>
      </c>
      <c r="J56" s="1" t="s">
        <v>17</v>
      </c>
      <c r="K56" s="1"/>
      <c r="L56" s="2"/>
    </row>
    <row r="57" spans="1:12" ht="12.75" customHeight="1" x14ac:dyDescent="0.2">
      <c r="A57" s="1" t="s">
        <v>101</v>
      </c>
      <c r="B57" s="1" t="s">
        <v>102</v>
      </c>
      <c r="C57" s="4" t="d">
        <v>2018-01-31</v>
      </c>
      <c r="D57" s="1" t="s">
        <v>84</v>
      </c>
      <c r="E57" s="1" t="s">
        <v>85</v>
      </c>
      <c r="F57" s="1">
        <f t="shared" si="1"/>
        <v>1201.0999999999999</v>
      </c>
      <c r="G57" s="1">
        <v>0</v>
      </c>
      <c r="H57" s="1">
        <v>1201.0999999999999</v>
      </c>
      <c r="I57" s="3">
        <v>0</v>
      </c>
      <c r="J57" s="1" t="s">
        <v>17</v>
      </c>
      <c r="K57" s="1"/>
      <c r="L57" s="2"/>
    </row>
    <row r="58" spans="1:12" ht="12.75" customHeight="1" x14ac:dyDescent="0.2">
      <c r="A58" s="1" t="s">
        <v>103</v>
      </c>
      <c r="B58" s="8" t="s">
        <v>9</v>
      </c>
      <c r="C58" s="4" t="d">
        <v>2018-01-10</v>
      </c>
      <c r="D58" s="1" t="s">
        <v>16</v>
      </c>
      <c r="E58" s="1" t="s">
        <v>122</v>
      </c>
      <c r="F58" s="1">
        <f t="shared" si="1"/>
        <v>2316.1</v>
      </c>
      <c r="G58" s="1">
        <v>0</v>
      </c>
      <c r="H58" s="1">
        <v>2316.1</v>
      </c>
      <c r="I58" s="3">
        <v>0</v>
      </c>
      <c r="J58" s="1" t="s">
        <v>17</v>
      </c>
      <c r="K58" s="1"/>
      <c r="L58" s="2"/>
    </row>
    <row r="59" spans="1:12" ht="12.75" customHeight="1" x14ac:dyDescent="0.2">
      <c r="A59" s="1" t="s">
        <v>104</v>
      </c>
      <c r="B59" s="1" t="s">
        <v>105</v>
      </c>
      <c r="C59" s="4" t="d">
        <v>2018-01-31</v>
      </c>
      <c r="D59" s="1" t="s">
        <v>84</v>
      </c>
      <c r="E59" s="1" t="s">
        <v>85</v>
      </c>
      <c r="F59" s="1">
        <f t="shared" si="1"/>
        <v>351.4</v>
      </c>
      <c r="G59" s="1">
        <v>0</v>
      </c>
      <c r="H59" s="1">
        <v>351.4</v>
      </c>
      <c r="I59" s="3">
        <v>0</v>
      </c>
      <c r="J59" s="1" t="s">
        <v>17</v>
      </c>
      <c r="K59" s="1"/>
      <c r="L59" s="2"/>
    </row>
    <row r="60" spans="1:12" ht="12.75" customHeight="1" x14ac:dyDescent="0.2">
      <c r="A60" s="6" t="s">
        <v>106</v>
      </c>
      <c r="B60" s="6"/>
      <c r="C60" s="6"/>
      <c r="D60" s="6"/>
      <c r="E60" s="6"/>
      <c r="F60" s="7">
        <f t="shared" si="1"/>
        <v>-5847.31</v>
      </c>
      <c r="G60" s="7">
        <f>SUM(G5:G59)</f>
        <v>-1094.2900000000002</v>
      </c>
      <c r="H60" s="7">
        <f>SUM(H5:H59)</f>
        <v>-4753.0200000000004</v>
      </c>
      <c r="I60" s="6"/>
      <c r="J60" s="6"/>
      <c r="K60" s="6"/>
      <c r="L60" s="2"/>
    </row>
    <row r="63" spans="1:12" ht="12.75" customHeight="1" x14ac:dyDescent="0.2">
      <c r="B63" t="s">
        <v>109</v>
      </c>
    </row>
    <row r="64" spans="1:12" ht="12.75" customHeight="1" x14ac:dyDescent="0.2">
      <c r="B64" t="s">
        <v>110</v>
      </c>
    </row>
    <row r="65" spans="2:2" ht="12.75" customHeight="1" x14ac:dyDescent="0.2">
      <c r="B65" t="s">
        <v>108</v>
      </c>
    </row>
    <row r="66" spans="2:2" ht="12.75" customHeight="1" x14ac:dyDescent="0.2">
      <c r="B66" t="s">
        <v>107</v>
      </c>
    </row>
    <row r="67" spans="2:2" ht="12.75" customHeight="1" x14ac:dyDescent="0.2">
      <c r="B67" t="s">
        <v>111</v>
      </c>
    </row>
  </sheetData>
  <mergeCells count="3">
    <mergeCell ref="A1:K1"/>
    <mergeCell ref="A2:K2"/>
    <mergeCell ref="A3:K3"/>
  </mergeCells>
  <pageMargins left="0.75" right="0.75" top="1" bottom="1" header="0.5" footer="0.5"/>
  <pageSetup paperSize="9" scale="56" fitToWidth="0" orientation="landscape" r:id="rId1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Account Transacti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</dc:creator>
  <cp:lastModifiedBy>Chloe</cp:lastModifiedBy>
  <cp:lastPrinted>2018-02-05T10:27:56Z</cp:lastPrinted>
  <dcterms:created xsi:type="dcterms:W3CDTF">2018-02-05T10:11:50Z</dcterms:created>
  <dcterms:modified xsi:type="dcterms:W3CDTF">2018-02-27T10:35:47Z</dcterms:modified>
</cp:coreProperties>
</file>