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oe\Documents\Projects\Chiseldon Parish Council\Excel\"/>
    </mc:Choice>
  </mc:AlternateContent>
  <bookViews>
    <workbookView xWindow="0" yWindow="0" windowWidth="17970" windowHeight="5940"/>
  </bookViews>
  <sheets>
    <sheet name="Detailed Account Transacti" sheetId="1" r:id="rId1"/>
  </sheets>
  <calcPr calcId="171027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G38" i="1"/>
  <c r="H38" i="1"/>
  <c r="F38" i="1"/>
</calcChain>
</file>

<file path=xl/sharedStrings.xml><?xml version="1.0" encoding="utf-8"?>
<sst xmlns="http://schemas.openxmlformats.org/spreadsheetml/2006/main" count="148" uniqueCount="68">
  <si>
    <t>Detailed Account Transaction Report</t>
  </si>
  <si>
    <t>Chiseldon Parish Council</t>
  </si>
  <si>
    <t>From 1 October 2017 to 31 October 2017</t>
  </si>
  <si>
    <t>Account Code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</si>
  <si>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</si>
  <si>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</si>
  <si>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</si>
  <si>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</si>
  <si>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</si>
  <si>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</si>
  <si>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</si>
  <si>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</si>
  <si>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</si>
  <si>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Recreation:Hall Hire</t>
  </si>
  <si>
    <t>INV</t>
  </si>
  <si>
    <t>INV-0019</t>
  </si>
  <si>
    <t>20% (VAT on Income)</t>
  </si>
  <si>
    <t>Recreation: Football Pitch hire</t>
  </si>
  <si>
    <t>PAY</t>
  </si>
  <si>
    <t>Pitch hire payments</t>
  </si>
  <si>
    <t>Interest Income</t>
  </si>
  <si>
    <t>No VAT</t>
  </si>
  <si>
    <t>Recreation: Leases and Rent</t>
  </si>
  <si>
    <t>Oct 17 rent</t>
  </si>
  <si>
    <t>Recreation: Waste Collection</t>
  </si>
  <si>
    <t>Rec Sept bins</t>
  </si>
  <si>
    <t>20% (VAT on Expenses)</t>
  </si>
  <si>
    <t>Recreation: Grounds Maintenance</t>
  </si>
  <si>
    <t>Oct 17</t>
  </si>
  <si>
    <t>Recreation: CVPA Mainteance</t>
  </si>
  <si>
    <t>Recreation: Gas and Electricity</t>
  </si>
  <si>
    <t>5% (VAT on Expenses)</t>
  </si>
  <si>
    <t>Recreation: Water</t>
  </si>
  <si>
    <t>Water Rec and Chapel</t>
  </si>
  <si>
    <t>Recreation: Youth services</t>
  </si>
  <si>
    <t>Youth Mobi</t>
  </si>
  <si>
    <t>Environment: Gas and Electricity</t>
  </si>
  <si>
    <t>Chapel Elec Sept 17</t>
  </si>
  <si>
    <t>Environment: Cemetery Maintenance</t>
  </si>
  <si>
    <t>Environment - Water Supply</t>
  </si>
  <si>
    <t>EGPA - Village Planter costs</t>
  </si>
  <si>
    <t>Clerks Oct expenses</t>
  </si>
  <si>
    <t>new planters</t>
  </si>
  <si>
    <t>EGPA: Misc Expenditure</t>
  </si>
  <si>
    <t>Hodson board</t>
  </si>
  <si>
    <t>Finance: Misc expenses (costs)</t>
  </si>
  <si>
    <t>Finance: Telephone and Broadband</t>
  </si>
  <si>
    <t>Finance: Stationery</t>
  </si>
  <si>
    <t>printer ink</t>
  </si>
  <si>
    <t>Finance: Staff costs</t>
  </si>
  <si>
    <t>Clerks salary Sept</t>
  </si>
  <si>
    <t>Finance: Staff expenses</t>
  </si>
  <si>
    <t>Finance: Professional Fees</t>
  </si>
  <si>
    <t>yearly renewal</t>
  </si>
  <si>
    <t>Finance: IT</t>
  </si>
  <si>
    <t>Website domain name</t>
  </si>
  <si>
    <t>Website Oct</t>
  </si>
  <si>
    <t>Staff Pension payments</t>
  </si>
  <si>
    <t>Total</t>
  </si>
  <si>
    <t>Bank account on 31st Oct £123,660.94</t>
  </si>
  <si>
    <t>Savings Account up to 31st Oct £11, 449.15</t>
  </si>
  <si>
    <t>VAT refund from HMRC from 1st to 31st Oct £459.19</t>
  </si>
  <si>
    <t>Unreconciled items  £2484.81 (no issues)</t>
  </si>
  <si>
    <t>Total Funds £138,054.09</t>
  </si>
  <si>
    <t xml:space="preserve"> </t>
  </si>
  <si>
    <t>Refund</t>
  </si>
  <si>
    <t>NEST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</si>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</sst>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[$£-809]#,##0.00;\-[$£-809]#,##0.00"/>
    <numFmt numFmtId="165" formatCode="0.0###%"/>
    <numFmt numFmtId="170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8" fontId="5" fillId="0" borderId="0" xfId="0" applyNumberFormat="1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11" sqref="A11"/>
    </sheetView>
  </sheetViews>
  <sheetFormatPr defaultRowHeight="12.75" customHeight="1" x14ac:dyDescent="0.2"/>
  <cols>
    <col min="1" max="1" width="45.7109375" bestFit="1" customWidth="1"/>
    <col min="2" max="2" width="30.42578125" bestFit="1" customWidth="1"/>
    <col min="3" max="3" width="14.28515625" customWidth="1"/>
    <col min="4" max="4" width="8.7109375" customWidth="1"/>
    <col min="5" max="5" width="23.85546875" customWidth="1"/>
    <col min="6" max="6" width="14.28515625" customWidth="1"/>
    <col min="7" max="7" width="8.85546875" customWidth="1"/>
    <col min="8" max="8" width="14.28515625" customWidth="1"/>
    <col min="9" max="9" width="9.5703125" customWidth="1"/>
    <col min="10" max="10" width="18.5703125" customWidth="1"/>
    <col min="11" max="11" width="25.42578125" customWidth="1"/>
  </cols>
  <sheetData>
    <row r="1" spans="1:11" ht="12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12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1" ht="12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2.75" customHeight="1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2"/>
    </row>
    <row r="5" spans="1:11" ht="12.75" customHeight="1" x14ac:dyDescent="0.2">
      <c r="A5" s="12">
        <v>210</v>
      </c>
      <c r="B5" s="8" t="s">
        <v>13</v>
      </c>
      <c r="C5" s="4">
        <v>43035</v>
      </c>
      <c r="D5" s="1" t="s">
        <v>14</v>
      </c>
      <c r="E5" s="1" t="s">
        <v>15</v>
      </c>
      <c r="F5" s="1">
        <f t="shared" ref="F5:F38" si="0">H5+G5</f>
        <v>90</v>
      </c>
      <c r="G5" s="1">
        <v>15</v>
      </c>
      <c r="H5" s="1">
        <v>75</v>
      </c>
      <c r="I5" s="3">
        <v>0.2</v>
      </c>
      <c r="J5" s="1" t="s">
        <v>16</v>
      </c>
      <c r="K5" s="2"/>
    </row>
    <row r="6" spans="1:11" ht="12.75" customHeight="1" x14ac:dyDescent="0.2">
      <c r="A6" s="12">
        <v>211</v>
      </c>
      <c r="B6" s="8" t="s">
        <v>17</v>
      </c>
      <c r="C6" s="4">
        <v>43038</v>
      </c>
      <c r="D6" s="1" t="s">
        <v>18</v>
      </c>
      <c r="E6" s="1" t="s">
        <v>19</v>
      </c>
      <c r="F6" s="1">
        <f t="shared" si="0"/>
        <v>264</v>
      </c>
      <c r="G6" s="1">
        <v>44</v>
      </c>
      <c r="H6" s="1">
        <v>220</v>
      </c>
      <c r="I6" s="3">
        <v>0.2</v>
      </c>
      <c r="J6" s="1" t="s">
        <v>16</v>
      </c>
      <c r="K6" s="2"/>
    </row>
    <row r="7" spans="1:11" ht="12.75" customHeight="1" x14ac:dyDescent="0.2">
      <c r="A7" s="12">
        <v>270</v>
      </c>
      <c r="B7" s="8" t="s">
        <v>20</v>
      </c>
      <c r="C7" s="4">
        <v>43029</v>
      </c>
      <c r="D7" s="1" t="s">
        <v>18</v>
      </c>
      <c r="E7" s="1" t="s">
        <v>67</v>
      </c>
      <c r="F7" s="1">
        <f t="shared" si="0"/>
        <v>0.94</v>
      </c>
      <c r="G7" s="1">
        <v>0</v>
      </c>
      <c r="H7" s="1">
        <v>0.94</v>
      </c>
      <c r="I7" s="3">
        <v>0</v>
      </c>
      <c r="J7" s="1" t="s">
        <v>21</v>
      </c>
      <c r="K7" s="2"/>
    </row>
    <row r="8" spans="1:11" ht="12.75" customHeight="1" x14ac:dyDescent="0.2">
      <c r="A8" s="12">
        <v>327</v>
      </c>
      <c r="B8" s="1" t="s">
        <v>22</v>
      </c>
      <c r="C8" s="4">
        <v>43034</v>
      </c>
      <c r="D8" s="1" t="s">
        <v>18</v>
      </c>
      <c r="E8" s="1" t="s">
        <v>23</v>
      </c>
      <c r="F8" s="1">
        <f t="shared" si="0"/>
        <v>-337</v>
      </c>
      <c r="G8" s="1">
        <v>0</v>
      </c>
      <c r="H8" s="1">
        <v>-337</v>
      </c>
      <c r="I8" s="3">
        <v>0</v>
      </c>
      <c r="J8" s="1" t="s">
        <v>21</v>
      </c>
      <c r="K8" s="2" t="s">
        <v>64</v>
      </c>
    </row>
    <row r="9" spans="1:11" ht="12.75" customHeight="1" x14ac:dyDescent="0.2">
      <c r="A9" s="12">
        <v>329</v>
      </c>
      <c r="B9" s="1" t="s">
        <v>24</v>
      </c>
      <c r="C9" s="4">
        <v>43024</v>
      </c>
      <c r="D9" s="1" t="s">
        <v>18</v>
      </c>
      <c r="E9" s="1" t="s">
        <v>25</v>
      </c>
      <c r="F9" s="1">
        <f t="shared" si="0"/>
        <v>-49.5</v>
      </c>
      <c r="G9" s="1">
        <v>-8.25</v>
      </c>
      <c r="H9" s="1">
        <v>-41.25</v>
      </c>
      <c r="I9" s="3">
        <v>0.2</v>
      </c>
      <c r="J9" s="1" t="s">
        <v>26</v>
      </c>
      <c r="K9" s="2"/>
    </row>
    <row r="10" spans="1:11" ht="12.75" customHeight="1" x14ac:dyDescent="0.2">
      <c r="A10" s="12">
        <v>330</v>
      </c>
      <c r="B10" s="1" t="s">
        <v>27</v>
      </c>
      <c r="C10" s="4">
        <v>43024</v>
      </c>
      <c r="D10" s="1" t="s">
        <v>18</v>
      </c>
      <c r="E10" s="1" t="s">
        <v>28</v>
      </c>
      <c r="F10" s="1">
        <f t="shared" si="0"/>
        <v>-382.8</v>
      </c>
      <c r="G10" s="1">
        <v>-63.8</v>
      </c>
      <c r="H10" s="1">
        <v>-319</v>
      </c>
      <c r="I10" s="3">
        <v>0.2</v>
      </c>
      <c r="J10" s="1" t="s">
        <v>26</v>
      </c>
      <c r="K10" s="2"/>
    </row>
    <row r="11" spans="1:11" ht="12.75" customHeight="1" x14ac:dyDescent="0.2">
      <c r="A11" s="12">
        <v>331</v>
      </c>
      <c r="B11" s="1" t="s">
        <v>29</v>
      </c>
      <c r="C11" s="4">
        <v>43024</v>
      </c>
      <c r="D11" s="1" t="s">
        <v>18</v>
      </c>
      <c r="E11" s="1" t="s">
        <v>28</v>
      </c>
      <c r="F11" s="1">
        <f t="shared" si="0"/>
        <v>-382.8</v>
      </c>
      <c r="G11" s="1">
        <v>-63.8</v>
      </c>
      <c r="H11" s="1">
        <v>-319</v>
      </c>
      <c r="I11" s="3">
        <v>0.2</v>
      </c>
      <c r="J11" s="1" t="s">
        <v>26</v>
      </c>
      <c r="K11" s="2"/>
    </row>
    <row r="12" spans="1:11" ht="12.75" customHeight="1" x14ac:dyDescent="0.2">
      <c r="A12" s="12">
        <v>333</v>
      </c>
      <c r="B12" s="1" t="s">
        <v>30</v>
      </c>
      <c r="C12" s="4">
        <v>43032</v>
      </c>
      <c r="D12" s="1" t="s">
        <v>18</v>
      </c>
      <c r="E12" s="1"/>
      <c r="F12" s="1">
        <f t="shared" si="0"/>
        <v>-26.360000000000003</v>
      </c>
      <c r="G12" s="1">
        <v>-1.26</v>
      </c>
      <c r="H12" s="1">
        <v>-25.1</v>
      </c>
      <c r="I12" s="3">
        <v>0.05</v>
      </c>
      <c r="J12" s="1" t="s">
        <v>31</v>
      </c>
      <c r="K12" s="2"/>
    </row>
    <row r="13" spans="1:11" ht="12.75" customHeight="1" x14ac:dyDescent="0.2">
      <c r="A13" s="12">
        <v>334</v>
      </c>
      <c r="B13" s="1" t="s">
        <v>32</v>
      </c>
      <c r="C13" s="4">
        <v>43012</v>
      </c>
      <c r="D13" s="1" t="s">
        <v>18</v>
      </c>
      <c r="E13" s="1" t="s">
        <v>33</v>
      </c>
      <c r="F13" s="1">
        <f t="shared" si="0"/>
        <v>-186.39</v>
      </c>
      <c r="G13" s="1">
        <v>0</v>
      </c>
      <c r="H13" s="1">
        <v>-186.39</v>
      </c>
      <c r="I13" s="3">
        <v>0</v>
      </c>
      <c r="J13" s="1" t="s">
        <v>21</v>
      </c>
      <c r="K13" s="2"/>
    </row>
    <row r="14" spans="1:11" ht="12.75" customHeight="1" x14ac:dyDescent="0.2">
      <c r="A14" s="12">
        <v>335</v>
      </c>
      <c r="B14" s="1" t="s">
        <v>34</v>
      </c>
      <c r="C14" s="4">
        <v>43018</v>
      </c>
      <c r="D14" s="1" t="s">
        <v>18</v>
      </c>
      <c r="E14" s="1" t="s">
        <v>35</v>
      </c>
      <c r="F14" s="1">
        <f t="shared" si="0"/>
        <v>-2000</v>
      </c>
      <c r="G14" s="1">
        <v>0</v>
      </c>
      <c r="H14" s="1">
        <v>-2000</v>
      </c>
      <c r="I14" s="3">
        <v>0</v>
      </c>
      <c r="J14" s="1" t="s">
        <v>21</v>
      </c>
      <c r="K14" s="2"/>
    </row>
    <row r="15" spans="1:11" ht="12.75" customHeight="1" x14ac:dyDescent="0.2">
      <c r="A15" s="12">
        <v>353</v>
      </c>
      <c r="B15" s="1" t="s">
        <v>36</v>
      </c>
      <c r="C15" s="4">
        <v>43024</v>
      </c>
      <c r="D15" s="1" t="s">
        <v>18</v>
      </c>
      <c r="E15" s="1" t="s">
        <v>37</v>
      </c>
      <c r="F15" s="1">
        <f t="shared" si="0"/>
        <v>-77.150000000000006</v>
      </c>
      <c r="G15" s="1">
        <v>-3.67</v>
      </c>
      <c r="H15" s="1">
        <v>-73.48</v>
      </c>
      <c r="I15" s="3">
        <v>0.05</v>
      </c>
      <c r="J15" s="1" t="s">
        <v>31</v>
      </c>
      <c r="K15" s="2"/>
    </row>
    <row r="16" spans="1:11" ht="12.75" customHeight="1" x14ac:dyDescent="0.2">
      <c r="A16" s="12">
        <v>357</v>
      </c>
      <c r="B16" s="1" t="s">
        <v>38</v>
      </c>
      <c r="C16" s="4">
        <v>43024</v>
      </c>
      <c r="D16" s="1" t="s">
        <v>18</v>
      </c>
      <c r="E16" s="1"/>
      <c r="F16" s="1">
        <f t="shared" si="0"/>
        <v>-63</v>
      </c>
      <c r="G16" s="1">
        <v>0</v>
      </c>
      <c r="H16" s="1">
        <v>-63</v>
      </c>
      <c r="I16" s="3">
        <v>0</v>
      </c>
      <c r="J16" s="1" t="s">
        <v>21</v>
      </c>
      <c r="K16" s="2"/>
    </row>
    <row r="17" spans="1:11" ht="12.75" customHeight="1" x14ac:dyDescent="0.2">
      <c r="A17" s="12">
        <v>363</v>
      </c>
      <c r="B17" s="1" t="s">
        <v>39</v>
      </c>
      <c r="C17" s="4">
        <v>43012</v>
      </c>
      <c r="D17" s="1" t="s">
        <v>18</v>
      </c>
      <c r="E17" s="1" t="s">
        <v>33</v>
      </c>
      <c r="F17" s="1">
        <f t="shared" si="0"/>
        <v>-26.27</v>
      </c>
      <c r="G17" s="1">
        <v>0</v>
      </c>
      <c r="H17" s="1">
        <v>-26.27</v>
      </c>
      <c r="I17" s="3">
        <v>0</v>
      </c>
      <c r="J17" s="1" t="s">
        <v>21</v>
      </c>
      <c r="K17" s="2"/>
    </row>
    <row r="18" spans="1:11" ht="12.75" customHeight="1" x14ac:dyDescent="0.2">
      <c r="A18" s="12">
        <v>364</v>
      </c>
      <c r="B18" s="1" t="s">
        <v>40</v>
      </c>
      <c r="C18" s="4">
        <v>43024</v>
      </c>
      <c r="D18" s="1" t="s">
        <v>18</v>
      </c>
      <c r="E18" s="1" t="s">
        <v>41</v>
      </c>
      <c r="F18" s="1">
        <f t="shared" si="0"/>
        <v>-17.649999999999999</v>
      </c>
      <c r="G18" s="1">
        <v>0</v>
      </c>
      <c r="H18" s="1">
        <v>-17.649999999999999</v>
      </c>
      <c r="I18" s="3">
        <v>0</v>
      </c>
      <c r="J18" s="1" t="s">
        <v>21</v>
      </c>
      <c r="K18" s="2"/>
    </row>
    <row r="19" spans="1:11" ht="12.75" customHeight="1" x14ac:dyDescent="0.2">
      <c r="A19" s="12">
        <v>364</v>
      </c>
      <c r="B19" s="1" t="s">
        <v>40</v>
      </c>
      <c r="C19" s="4">
        <v>43024</v>
      </c>
      <c r="D19" s="1" t="s">
        <v>18</v>
      </c>
      <c r="E19" s="1" t="s">
        <v>41</v>
      </c>
      <c r="F19" s="1">
        <f t="shared" si="0"/>
        <v>-9</v>
      </c>
      <c r="G19" s="1">
        <v>-1.5</v>
      </c>
      <c r="H19" s="1">
        <v>-7.5</v>
      </c>
      <c r="I19" s="3">
        <v>0.2</v>
      </c>
      <c r="J19" s="1" t="s">
        <v>26</v>
      </c>
      <c r="K19" s="2"/>
    </row>
    <row r="20" spans="1:11" ht="12.75" customHeight="1" x14ac:dyDescent="0.2">
      <c r="A20" s="12">
        <v>364</v>
      </c>
      <c r="B20" s="1" t="s">
        <v>40</v>
      </c>
      <c r="C20" s="4">
        <v>43033</v>
      </c>
      <c r="D20" s="1" t="s">
        <v>18</v>
      </c>
      <c r="E20" s="1" t="s">
        <v>42</v>
      </c>
      <c r="F20" s="1">
        <f t="shared" si="0"/>
        <v>-510</v>
      </c>
      <c r="G20" s="1">
        <v>0</v>
      </c>
      <c r="H20" s="1">
        <v>-510</v>
      </c>
      <c r="I20" s="3">
        <v>0</v>
      </c>
      <c r="J20" s="1" t="s">
        <v>21</v>
      </c>
      <c r="K20" s="2"/>
    </row>
    <row r="21" spans="1:11" ht="12.75" customHeight="1" x14ac:dyDescent="0.2">
      <c r="A21" s="12">
        <v>366</v>
      </c>
      <c r="B21" s="1" t="s">
        <v>43</v>
      </c>
      <c r="C21" s="4">
        <v>43031</v>
      </c>
      <c r="D21" s="1" t="s">
        <v>18</v>
      </c>
      <c r="E21" s="1" t="s">
        <v>44</v>
      </c>
      <c r="F21" s="1">
        <f t="shared" si="0"/>
        <v>-564</v>
      </c>
      <c r="G21" s="1">
        <v>-94</v>
      </c>
      <c r="H21" s="1">
        <v>-470</v>
      </c>
      <c r="I21" s="3">
        <v>0.2</v>
      </c>
      <c r="J21" s="1" t="s">
        <v>26</v>
      </c>
      <c r="K21" s="2"/>
    </row>
    <row r="22" spans="1:11" ht="12.75" customHeight="1" x14ac:dyDescent="0.2">
      <c r="A22" s="12">
        <v>502</v>
      </c>
      <c r="B22" s="1" t="s">
        <v>45</v>
      </c>
      <c r="C22" s="4">
        <v>43024</v>
      </c>
      <c r="D22" s="1" t="s">
        <v>18</v>
      </c>
      <c r="E22" s="1" t="s">
        <v>41</v>
      </c>
      <c r="F22" s="1">
        <f t="shared" si="0"/>
        <v>-1.99</v>
      </c>
      <c r="G22" s="1">
        <v>0</v>
      </c>
      <c r="H22" s="1">
        <v>-1.99</v>
      </c>
      <c r="I22" s="3">
        <v>0</v>
      </c>
      <c r="J22" s="1" t="s">
        <v>21</v>
      </c>
      <c r="K22" s="2"/>
    </row>
    <row r="23" spans="1:11" ht="12.75" customHeight="1" x14ac:dyDescent="0.2">
      <c r="A23" s="12">
        <v>502</v>
      </c>
      <c r="B23" s="1" t="s">
        <v>45</v>
      </c>
      <c r="C23" s="4">
        <v>43024</v>
      </c>
      <c r="D23" s="1" t="s">
        <v>18</v>
      </c>
      <c r="E23" s="1" t="s">
        <v>41</v>
      </c>
      <c r="F23" s="1">
        <f t="shared" si="0"/>
        <v>-3.15</v>
      </c>
      <c r="G23" s="1">
        <v>0</v>
      </c>
      <c r="H23" s="1">
        <v>-3.15</v>
      </c>
      <c r="I23" s="3">
        <v>0</v>
      </c>
      <c r="J23" s="1" t="s">
        <v>21</v>
      </c>
      <c r="K23" s="2"/>
    </row>
    <row r="24" spans="1:11" ht="12.75" customHeight="1" x14ac:dyDescent="0.2">
      <c r="A24" s="12">
        <v>504</v>
      </c>
      <c r="B24" s="1" t="s">
        <v>46</v>
      </c>
      <c r="C24" s="4">
        <v>43035</v>
      </c>
      <c r="D24" s="1" t="s">
        <v>18</v>
      </c>
      <c r="E24" s="1"/>
      <c r="F24" s="1">
        <f t="shared" si="0"/>
        <v>-32.53</v>
      </c>
      <c r="G24" s="1">
        <v>-5.42</v>
      </c>
      <c r="H24" s="1">
        <v>-27.11</v>
      </c>
      <c r="I24" s="3">
        <v>0.2</v>
      </c>
      <c r="J24" s="1" t="s">
        <v>26</v>
      </c>
      <c r="K24" s="2"/>
    </row>
    <row r="25" spans="1:11" ht="12.75" customHeight="1" x14ac:dyDescent="0.2">
      <c r="A25" s="12">
        <v>505</v>
      </c>
      <c r="B25" s="1" t="s">
        <v>47</v>
      </c>
      <c r="C25" s="4">
        <v>43024</v>
      </c>
      <c r="D25" s="1" t="s">
        <v>18</v>
      </c>
      <c r="E25" s="1" t="s">
        <v>41</v>
      </c>
      <c r="F25" s="1">
        <f t="shared" si="0"/>
        <v>-11.28</v>
      </c>
      <c r="G25" s="1">
        <v>0</v>
      </c>
      <c r="H25" s="1">
        <v>-11.28</v>
      </c>
      <c r="I25" s="3">
        <v>0</v>
      </c>
      <c r="J25" s="1" t="s">
        <v>21</v>
      </c>
      <c r="K25" s="2"/>
    </row>
    <row r="26" spans="1:11" ht="12.75" customHeight="1" x14ac:dyDescent="0.2">
      <c r="A26" s="12">
        <v>505</v>
      </c>
      <c r="B26" s="1" t="s">
        <v>47</v>
      </c>
      <c r="C26" s="4">
        <v>43033</v>
      </c>
      <c r="D26" s="1" t="s">
        <v>18</v>
      </c>
      <c r="E26" s="1" t="s">
        <v>48</v>
      </c>
      <c r="F26" s="1">
        <f t="shared" si="0"/>
        <v>-153.6</v>
      </c>
      <c r="G26" s="1">
        <v>-25.6</v>
      </c>
      <c r="H26" s="1">
        <v>-128</v>
      </c>
      <c r="I26" s="3">
        <v>0.2</v>
      </c>
      <c r="J26" s="1" t="s">
        <v>26</v>
      </c>
      <c r="K26" s="2"/>
    </row>
    <row r="27" spans="1:11" ht="12.75" customHeight="1" x14ac:dyDescent="0.2">
      <c r="A27" s="12">
        <v>507</v>
      </c>
      <c r="B27" s="1" t="s">
        <v>49</v>
      </c>
      <c r="C27" s="4">
        <v>43013</v>
      </c>
      <c r="D27" s="1" t="s">
        <v>18</v>
      </c>
      <c r="E27" s="1" t="s">
        <v>50</v>
      </c>
      <c r="F27" s="1">
        <f t="shared" si="0"/>
        <v>-1201.3</v>
      </c>
      <c r="G27" s="1">
        <v>0</v>
      </c>
      <c r="H27" s="1">
        <v>-1201.3</v>
      </c>
      <c r="I27" s="3">
        <v>0</v>
      </c>
      <c r="J27" s="1" t="s">
        <v>21</v>
      </c>
      <c r="K27" s="2"/>
    </row>
    <row r="28" spans="1:11" ht="12.75" customHeight="1" x14ac:dyDescent="0.2">
      <c r="A28" s="12">
        <v>509</v>
      </c>
      <c r="B28" s="1" t="s">
        <v>51</v>
      </c>
      <c r="C28" s="4">
        <v>43024</v>
      </c>
      <c r="D28" s="1" t="s">
        <v>18</v>
      </c>
      <c r="E28" s="1" t="s">
        <v>41</v>
      </c>
      <c r="F28" s="1">
        <f t="shared" si="0"/>
        <v>-4.72</v>
      </c>
      <c r="G28" s="1">
        <v>0</v>
      </c>
      <c r="H28" s="1">
        <v>-4.72</v>
      </c>
      <c r="I28" s="3">
        <v>0</v>
      </c>
      <c r="J28" s="1" t="s">
        <v>21</v>
      </c>
      <c r="K28" s="2"/>
    </row>
    <row r="29" spans="1:11" ht="12.75" customHeight="1" x14ac:dyDescent="0.2">
      <c r="A29" s="12">
        <v>509</v>
      </c>
      <c r="B29" s="1" t="s">
        <v>51</v>
      </c>
      <c r="C29" s="4">
        <v>43024</v>
      </c>
      <c r="D29" s="1" t="s">
        <v>18</v>
      </c>
      <c r="E29" s="1" t="s">
        <v>41</v>
      </c>
      <c r="F29" s="1">
        <f t="shared" si="0"/>
        <v>-26</v>
      </c>
      <c r="G29" s="1">
        <v>-4.33</v>
      </c>
      <c r="H29" s="1">
        <v>-21.67</v>
      </c>
      <c r="I29" s="3">
        <v>0.2</v>
      </c>
      <c r="J29" s="1" t="s">
        <v>26</v>
      </c>
      <c r="K29" s="2"/>
    </row>
    <row r="30" spans="1:11" ht="12.75" customHeight="1" x14ac:dyDescent="0.2">
      <c r="A30" s="12">
        <v>511</v>
      </c>
      <c r="B30" s="1" t="s">
        <v>52</v>
      </c>
      <c r="C30" s="4">
        <v>43033</v>
      </c>
      <c r="D30" s="1" t="s">
        <v>18</v>
      </c>
      <c r="E30" s="1" t="s">
        <v>53</v>
      </c>
      <c r="F30" s="1">
        <f t="shared" si="0"/>
        <v>-2241.33</v>
      </c>
      <c r="G30" s="1">
        <v>0</v>
      </c>
      <c r="H30" s="1">
        <v>-2241.33</v>
      </c>
      <c r="I30" s="3">
        <v>0</v>
      </c>
      <c r="J30" s="1" t="s">
        <v>21</v>
      </c>
      <c r="K30" s="2"/>
    </row>
    <row r="31" spans="1:11" ht="12.75" customHeight="1" x14ac:dyDescent="0.2">
      <c r="A31" s="12">
        <v>511</v>
      </c>
      <c r="B31" s="1" t="s">
        <v>52</v>
      </c>
      <c r="C31" s="4">
        <v>43033</v>
      </c>
      <c r="D31" s="1" t="s">
        <v>18</v>
      </c>
      <c r="E31" s="1" t="s">
        <v>53</v>
      </c>
      <c r="F31" s="1">
        <f t="shared" si="0"/>
        <v>-268.95999999999998</v>
      </c>
      <c r="G31" s="1">
        <v>0</v>
      </c>
      <c r="H31" s="1">
        <v>-268.95999999999998</v>
      </c>
      <c r="I31" s="3">
        <v>0</v>
      </c>
      <c r="J31" s="1" t="s">
        <v>21</v>
      </c>
      <c r="K31" s="2"/>
    </row>
    <row r="32" spans="1:11" ht="12.75" customHeight="1" x14ac:dyDescent="0.2">
      <c r="A32" s="12">
        <v>512</v>
      </c>
      <c r="B32" s="1" t="s">
        <v>54</v>
      </c>
      <c r="C32" s="4">
        <v>43012</v>
      </c>
      <c r="D32" s="1" t="s">
        <v>18</v>
      </c>
      <c r="E32" s="1"/>
      <c r="F32" s="1">
        <f t="shared" si="0"/>
        <v>-26.4</v>
      </c>
      <c r="G32" s="1">
        <v>-4.4000000000000004</v>
      </c>
      <c r="H32" s="1">
        <v>-22</v>
      </c>
      <c r="I32" s="3">
        <v>0.2</v>
      </c>
      <c r="J32" s="1" t="s">
        <v>26</v>
      </c>
      <c r="K32" s="2"/>
    </row>
    <row r="33" spans="1:11" ht="12.75" customHeight="1" x14ac:dyDescent="0.2">
      <c r="A33" s="12">
        <v>512</v>
      </c>
      <c r="B33" s="1" t="s">
        <v>54</v>
      </c>
      <c r="C33" s="4">
        <v>43012</v>
      </c>
      <c r="D33" s="1" t="s">
        <v>18</v>
      </c>
      <c r="E33" s="1" t="s">
        <v>55</v>
      </c>
      <c r="F33" s="1">
        <f t="shared" si="0"/>
        <v>-2.4</v>
      </c>
      <c r="G33" s="1">
        <v>-0.4</v>
      </c>
      <c r="H33" s="1">
        <v>-2</v>
      </c>
      <c r="I33" s="3">
        <v>0.2</v>
      </c>
      <c r="J33" s="1" t="s">
        <v>26</v>
      </c>
      <c r="K33" s="2"/>
    </row>
    <row r="34" spans="1:11" ht="12.75" customHeight="1" x14ac:dyDescent="0.2">
      <c r="A34" s="12">
        <v>512</v>
      </c>
      <c r="B34" s="1" t="s">
        <v>54</v>
      </c>
      <c r="C34" s="4">
        <v>43027</v>
      </c>
      <c r="D34" s="1" t="s">
        <v>18</v>
      </c>
      <c r="E34" s="1" t="s">
        <v>56</v>
      </c>
      <c r="F34" s="1">
        <f t="shared" si="0"/>
        <v>-80</v>
      </c>
      <c r="G34" s="1">
        <v>0</v>
      </c>
      <c r="H34" s="1">
        <v>-80</v>
      </c>
      <c r="I34" s="3">
        <v>0</v>
      </c>
      <c r="J34" s="1" t="s">
        <v>21</v>
      </c>
      <c r="K34" s="2"/>
    </row>
    <row r="35" spans="1:11" ht="12.75" customHeight="1" x14ac:dyDescent="0.2">
      <c r="A35" s="12">
        <v>514</v>
      </c>
      <c r="B35" s="1" t="s">
        <v>57</v>
      </c>
      <c r="C35" s="4">
        <v>43012</v>
      </c>
      <c r="D35" s="1" t="s">
        <v>18</v>
      </c>
      <c r="E35" s="1" t="s">
        <v>66</v>
      </c>
      <c r="F35" s="1">
        <f t="shared" si="0"/>
        <v>-21.82</v>
      </c>
      <c r="G35" s="1">
        <v>0</v>
      </c>
      <c r="H35" s="1">
        <v>-21.82</v>
      </c>
      <c r="I35" s="3">
        <v>0</v>
      </c>
      <c r="J35" s="1" t="s">
        <v>21</v>
      </c>
      <c r="K35" s="2"/>
    </row>
    <row r="36" spans="1:11" ht="12.75" customHeight="1" x14ac:dyDescent="0.2">
      <c r="A36" s="12">
        <v>514</v>
      </c>
      <c r="B36" s="1" t="s">
        <v>57</v>
      </c>
      <c r="C36" s="4">
        <v>43033</v>
      </c>
      <c r="D36" s="1" t="s">
        <v>18</v>
      </c>
      <c r="E36" s="1" t="s">
        <v>66</v>
      </c>
      <c r="F36" s="1">
        <f t="shared" si="0"/>
        <v>-21.82</v>
      </c>
      <c r="G36" s="1">
        <v>0</v>
      </c>
      <c r="H36" s="1">
        <v>-21.82</v>
      </c>
      <c r="I36" s="3">
        <v>0</v>
      </c>
      <c r="J36" s="1" t="s">
        <v>21</v>
      </c>
      <c r="K36" s="2"/>
    </row>
    <row r="37" spans="1:11" ht="12.75" customHeight="1" x14ac:dyDescent="0.2">
      <c r="A37" s="12">
        <v>820</v>
      </c>
      <c r="B37" s="8" t="s">
        <v>9</v>
      </c>
      <c r="C37" s="4">
        <v>43020</v>
      </c>
      <c r="D37" s="1" t="s">
        <v>18</v>
      </c>
      <c r="E37" s="1" t="s">
        <v>65</v>
      </c>
      <c r="F37" s="1">
        <f t="shared" si="0"/>
        <v>4355.66</v>
      </c>
      <c r="G37" s="1">
        <v>0</v>
      </c>
      <c r="H37" s="1">
        <v>4355.66</v>
      </c>
      <c r="I37" s="3">
        <v>0</v>
      </c>
      <c r="J37" s="1" t="s">
        <v>21</v>
      </c>
      <c r="K37" s="2"/>
    </row>
    <row r="38" spans="1:11" ht="12.75" customHeight="1" x14ac:dyDescent="0.2">
      <c r="A38" s="6" t="s">
        <v>58</v>
      </c>
      <c r="B38" s="6"/>
      <c r="C38" s="6"/>
      <c r="D38" s="6"/>
      <c r="E38" s="6"/>
      <c r="F38" s="7">
        <f t="shared" si="0"/>
        <v>-4018.6199999999994</v>
      </c>
      <c r="G38" s="7">
        <f>SUM(G5:G37)</f>
        <v>-217.43</v>
      </c>
      <c r="H38" s="7">
        <f>SUM(H5:H37)</f>
        <v>-3801.1899999999996</v>
      </c>
      <c r="I38" s="6"/>
      <c r="J38" s="6"/>
      <c r="K38" s="2"/>
    </row>
    <row r="40" spans="1:11" ht="12.75" customHeight="1" x14ac:dyDescent="0.2">
      <c r="A40" t="s">
        <v>60</v>
      </c>
    </row>
    <row r="41" spans="1:11" ht="12.75" customHeight="1" x14ac:dyDescent="0.2">
      <c r="A41" t="s">
        <v>59</v>
      </c>
    </row>
    <row r="42" spans="1:11" ht="12.75" customHeight="1" x14ac:dyDescent="0.2">
      <c r="A42" t="s">
        <v>61</v>
      </c>
    </row>
    <row r="43" spans="1:11" ht="12.75" customHeight="1" x14ac:dyDescent="0.2">
      <c r="A43" t="s">
        <v>62</v>
      </c>
    </row>
    <row r="44" spans="1:11" ht="12.75" customHeight="1" x14ac:dyDescent="0.2">
      <c r="A44" t="s">
        <v>63</v>
      </c>
      <c r="B44" s="9"/>
    </row>
  </sheetData>
  <mergeCells count="3">
    <mergeCell ref="A1:J1"/>
    <mergeCell ref="A2:J2"/>
    <mergeCell ref="A3:J3"/>
  </mergeCells>
  <pageMargins left="0.75" right="0.75" top="1" bottom="1" header="0.5" footer="0.5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</cp:lastModifiedBy>
  <cp:lastPrinted>2017-11-08T10:18:10Z</cp:lastPrinted>
  <dcterms:created xsi:type="dcterms:W3CDTF">2017-11-02T09:08:04Z</dcterms:created>
  <dcterms:modified xsi:type="dcterms:W3CDTF">2017-12-04T12:08:54Z</dcterms:modified>
</cp:coreProperties>
</file>